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D19" i="1" l="1"/>
  <c r="D15" i="1"/>
  <c r="D13" i="1" s="1"/>
  <c r="D10" i="1"/>
  <c r="D8" i="1"/>
  <c r="C19" i="1"/>
  <c r="C15" i="1"/>
  <c r="C13" i="1" s="1"/>
  <c r="C10" i="1"/>
  <c r="C8" i="1"/>
  <c r="C7" i="1" l="1"/>
  <c r="C6" i="1" s="1"/>
  <c r="C5" i="1" s="1"/>
  <c r="D7" i="1"/>
  <c r="D6" i="1" s="1"/>
  <c r="D5" i="1" s="1"/>
</calcChain>
</file>

<file path=xl/sharedStrings.xml><?xml version="1.0" encoding="utf-8"?>
<sst xmlns="http://schemas.openxmlformats.org/spreadsheetml/2006/main" count="40" uniqueCount="39">
  <si>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</si>
  <si>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</si>
  <si>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</si>
  <si>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</si>
  <si>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</si>
  <si>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</si>
  <si>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</si>
  <si>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</si>
  <si>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</si>
  <si>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</si>
  <si>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</si>
  <si>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</si>
  <si>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</si>
  <si>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</si>
  <si>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</si>
  <si>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</si>
  <si>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</si>
  <si>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</si>
  <si>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</si>
  <si>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</si>
  <si>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</si>
  <si>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</si>
  <si>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</si>
  <si>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</si>
  <si>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</si>
  <si>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</si>
  <si>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</si>
  <si>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</si>
  <si>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</si>
  <si>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НАЛОГИ НА СОВОКУПНЫЙ ДОХОД</t>
  </si>
  <si>
    <t xml:space="preserve">Налог, взимаемый в связи с применением упрощенной системы налогообложения </t>
  </si>
  <si>
    <t>000 1 05 00000 00 0000 000</t>
  </si>
  <si>
    <t>000 1 05 01000 00 0000 110</t>
  </si>
  <si>
    <t>000 1 05 03000 00 0000 110</t>
  </si>
  <si>
    <t>Единый сельскохозяйственный налог</t>
  </si>
  <si>
    <t xml:space="preserve"> 2025 год</t>
  </si>
  <si>
    <t xml:space="preserve"> 2026 год</t>
  </si>
  <si>
    <t xml:space="preserve"> ПОСТУПЛЕНИЯ ДОХОДОВ  БЮДЖЕТА МО СП  "ДЕРЕВНЯ ОЗЕРО" ПО КОДАМ КЛАССИФИКАЦИИ ДОХОДОВ БЮДЖЕТОВ БЮДЖЕТНОЙ СИСТЕМЫ РОССИЙСКОЙ ФЕДЕРАЦИИ НА 2025-2026 годы </t>
  </si>
  <si>
    <t>Приложение № 3 к Решению Сельской Думы "О бюджете МО СП "Деревня Озеро" на 2024 год и на плановый период 2025-2026 гг."  от  18 декабря 2023 года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</si>
</sst>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  <xf numFmtId="0" fontId="12" fillId="0" borderId="0"/>
  </cellStyleXfs>
  <cellXfs count="35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165" fontId="4" fillId="0" borderId="4" xfId="1" applyNumberFormat="1" applyFont="1" applyFill="1" applyBorder="1" applyAlignment="1">
      <alignment horizontal="right" wrapText="1"/>
    </xf>
    <xf numFmtId="165" fontId="4" fillId="0" borderId="4" xfId="1" applyNumberFormat="1" applyFont="1" applyBorder="1" applyAlignment="1">
      <alignment horizontal="right" wrapText="1"/>
    </xf>
    <xf numFmtId="165" fontId="5" fillId="0" borderId="4" xfId="1" applyNumberFormat="1" applyFont="1" applyFill="1" applyBorder="1" applyAlignment="1">
      <alignment horizontal="right" wrapText="1"/>
    </xf>
    <xf numFmtId="165" fontId="5" fillId="0" borderId="4" xfId="1" applyNumberFormat="1" applyFont="1" applyBorder="1" applyAlignment="1">
      <alignment horizontal="right" wrapText="1"/>
    </xf>
    <xf numFmtId="165" fontId="4" fillId="0" borderId="6" xfId="1" applyNumberFormat="1" applyFont="1" applyBorder="1" applyAlignment="1">
      <alignment horizontal="right" wrapText="1"/>
    </xf>
    <xf numFmtId="4" fontId="0" fillId="0" borderId="0" xfId="0" applyNumberFormat="1"/>
    <xf numFmtId="4" fontId="8" fillId="3" borderId="4" xfId="0" applyNumberFormat="1" applyFont="1" applyFill="1" applyBorder="1" applyProtection="1">
      <protection locked="0"/>
    </xf>
    <xf numFmtId="0" fontId="11" fillId="0" borderId="0" xfId="0" applyFont="1" applyAlignment="1">
      <alignment horizontal="justify" vertical="center" wrapText="1"/>
    </xf>
    <xf numFmtId="4" fontId="13" fillId="3" borderId="4" xfId="3" applyNumberFormat="1" applyFont="1" applyFill="1" applyBorder="1"/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5" fontId="6" fillId="0" borderId="4" xfId="0" applyNumberFormat="1" applyFont="1" applyBorder="1" applyAlignment="1">
      <alignment horizontal="right" wrapText="1"/>
    </xf>
    <xf numFmtId="165" fontId="6" fillId="0" borderId="7" xfId="0" applyNumberFormat="1" applyFont="1" applyBorder="1" applyAlignment="1">
      <alignment horizontal="right" wrapText="1"/>
    </xf>
    <xf numFmtId="165" fontId="4" fillId="0" borderId="7" xfId="1" applyNumberFormat="1" applyFont="1" applyFill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165" fontId="5" fillId="0" borderId="7" xfId="1" applyNumberFormat="1" applyFont="1" applyFill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4" fontId="8" fillId="3" borderId="7" xfId="0" applyNumberFormat="1" applyFont="1" applyFill="1" applyBorder="1" applyProtection="1">
      <protection locked="0"/>
    </xf>
    <xf numFmtId="4" fontId="13" fillId="3" borderId="7" xfId="3" applyNumberFormat="1" applyFont="1" applyFill="1" applyBorder="1"/>
    <xf numFmtId="165" fontId="4" fillId="0" borderId="8" xfId="1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</cellXfs>
  <cellStyles count="4">
    <cellStyle name="xl24" xfId="3"/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73"/>
  <sheetViews>
    <sheetView tabSelected="1" zoomScale="90" zoomScaleNormal="90" workbookViewId="0">
      <selection activeCell="C1" sqref="C1:D1"/>
    </sheetView>
  </sheetViews>
  <sheetFormatPr defaultRowHeight="15" x14ac:dyDescent="0.25"/>
  <cols>
    <col min="1" max="1" width="69.28515625" customWidth="1"/>
    <col min="2" max="2" width="36.42578125" customWidth="1"/>
    <col min="3" max="3" width="22.28515625" customWidth="1"/>
    <col min="4" max="4" width="25.28515625" customWidth="1"/>
  </cols>
  <sheetData>
    <row r="1" spans="1:31" ht="106.5" customHeight="1" x14ac:dyDescent="0.25">
      <c r="A1" s="2"/>
      <c r="B1" s="17"/>
      <c r="C1" s="34" t="s">
        <v>38</v>
      </c>
      <c r="D1" s="34"/>
    </row>
    <row r="2" spans="1:31" ht="65.45" customHeight="1" x14ac:dyDescent="0.25">
      <c r="A2" s="33" t="s">
        <v>37</v>
      </c>
      <c r="B2" s="33"/>
      <c r="C2" s="33"/>
      <c r="D2" s="33"/>
    </row>
    <row r="3" spans="1:31" ht="21" customHeight="1" thickBot="1" x14ac:dyDescent="0.3">
      <c r="D3" s="3" t="s">
        <v>7</v>
      </c>
    </row>
    <row r="4" spans="1:31" ht="54" customHeight="1" x14ac:dyDescent="0.25">
      <c r="A4" s="20" t="s">
        <v>0</v>
      </c>
      <c r="B4" s="21" t="s">
        <v>11</v>
      </c>
      <c r="C4" s="21" t="s">
        <v>35</v>
      </c>
      <c r="D4" s="22" t="s">
        <v>36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ht="23.25" customHeight="1" x14ac:dyDescent="0.3">
      <c r="A5" s="23" t="s">
        <v>1</v>
      </c>
      <c r="B5" s="19"/>
      <c r="C5" s="25">
        <f>SUM(C6+C22)</f>
        <v>1919654</v>
      </c>
      <c r="D5" s="24">
        <f>SUM(D6+D22)</f>
        <v>1675074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ht="22.15" customHeight="1" x14ac:dyDescent="0.3">
      <c r="A6" s="4" t="s">
        <v>10</v>
      </c>
      <c r="B6" s="9" t="s">
        <v>12</v>
      </c>
      <c r="C6" s="26">
        <f>SUM(C7+C19)</f>
        <v>627864</v>
      </c>
      <c r="D6" s="10">
        <f>SUM(D7+D19)</f>
        <v>637581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1" ht="22.9" customHeight="1" x14ac:dyDescent="0.3">
      <c r="A7" s="4" t="s">
        <v>9</v>
      </c>
      <c r="B7" s="7"/>
      <c r="C7" s="27">
        <f>SUM(C8+C10+C13+C18)</f>
        <v>619364</v>
      </c>
      <c r="D7" s="11">
        <f>SUM(D8+D10+D13+D18)</f>
        <v>629081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ht="19.149999999999999" customHeight="1" x14ac:dyDescent="0.3">
      <c r="A8" s="4" t="s">
        <v>6</v>
      </c>
      <c r="B8" s="9" t="s">
        <v>13</v>
      </c>
      <c r="C8" s="27">
        <f>SUM(C9:C9)</f>
        <v>10864</v>
      </c>
      <c r="D8" s="11">
        <f>SUM(D9:D9)</f>
        <v>11581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31" ht="21" customHeight="1" x14ac:dyDescent="0.3">
      <c r="A9" s="5" t="s">
        <v>5</v>
      </c>
      <c r="B9" s="7" t="s">
        <v>14</v>
      </c>
      <c r="C9" s="28">
        <v>10864</v>
      </c>
      <c r="D9" s="12">
        <v>11581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31" ht="21" customHeight="1" x14ac:dyDescent="0.3">
      <c r="A10" s="4" t="s">
        <v>29</v>
      </c>
      <c r="B10" s="9" t="s">
        <v>31</v>
      </c>
      <c r="C10" s="27">
        <f>SUM(C11:C12)</f>
        <v>181000</v>
      </c>
      <c r="D10" s="11">
        <f>SUM(D11:D12)</f>
        <v>190000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31" ht="44.25" customHeight="1" x14ac:dyDescent="0.3">
      <c r="A11" s="5" t="s">
        <v>30</v>
      </c>
      <c r="B11" s="7" t="s">
        <v>32</v>
      </c>
      <c r="C11" s="29">
        <v>170000</v>
      </c>
      <c r="D11" s="13">
        <v>178000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31" ht="31.5" customHeight="1" x14ac:dyDescent="0.3">
      <c r="A12" s="5" t="s">
        <v>34</v>
      </c>
      <c r="B12" s="7" t="s">
        <v>33</v>
      </c>
      <c r="C12" s="29">
        <v>11000</v>
      </c>
      <c r="D12" s="13">
        <v>12000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31" ht="21.6" customHeight="1" x14ac:dyDescent="0.3">
      <c r="A13" s="4" t="s">
        <v>19</v>
      </c>
      <c r="B13" s="9" t="s">
        <v>18</v>
      </c>
      <c r="C13" s="27">
        <f>SUM(C14+C15)</f>
        <v>427000</v>
      </c>
      <c r="D13" s="11">
        <f>SUM(D14+D15)</f>
        <v>427000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24.6" customHeight="1" x14ac:dyDescent="0.3">
      <c r="A14" s="5" t="s">
        <v>20</v>
      </c>
      <c r="B14" s="7" t="s">
        <v>21</v>
      </c>
      <c r="C14" s="30">
        <v>44000</v>
      </c>
      <c r="D14" s="16">
        <v>44000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31" ht="24.6" customHeight="1" x14ac:dyDescent="0.3">
      <c r="A15" s="4" t="s">
        <v>22</v>
      </c>
      <c r="B15" s="9" t="s">
        <v>27</v>
      </c>
      <c r="C15" s="31">
        <f>C16+C17</f>
        <v>383000</v>
      </c>
      <c r="D15" s="18">
        <f>D16+D17</f>
        <v>383000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31" ht="44.45" customHeight="1" x14ac:dyDescent="0.3">
      <c r="A16" s="5" t="s">
        <v>23</v>
      </c>
      <c r="B16" s="7" t="s">
        <v>28</v>
      </c>
      <c r="C16" s="30">
        <v>12000</v>
      </c>
      <c r="D16" s="16">
        <v>12000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ht="44.45" customHeight="1" x14ac:dyDescent="0.3">
      <c r="A17" s="5" t="s">
        <v>24</v>
      </c>
      <c r="B17" s="7" t="s">
        <v>28</v>
      </c>
      <c r="C17" s="30">
        <v>371000</v>
      </c>
      <c r="D17" s="16">
        <v>371000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ht="23.45" customHeight="1" x14ac:dyDescent="0.3">
      <c r="A18" s="4" t="s">
        <v>2</v>
      </c>
      <c r="B18" s="9" t="s">
        <v>15</v>
      </c>
      <c r="C18" s="27">
        <v>500</v>
      </c>
      <c r="D18" s="11">
        <v>500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ht="20.45" customHeight="1" x14ac:dyDescent="0.3">
      <c r="A19" s="4" t="s">
        <v>8</v>
      </c>
      <c r="B19" s="7"/>
      <c r="C19" s="27">
        <f>SUM(C20+C21)</f>
        <v>8500</v>
      </c>
      <c r="D19" s="11">
        <f>SUM(D20+D21)</f>
        <v>8500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ht="22.9" customHeight="1" x14ac:dyDescent="0.3">
      <c r="A20" s="5" t="s">
        <v>3</v>
      </c>
      <c r="B20" s="7" t="s">
        <v>16</v>
      </c>
      <c r="C20" s="30">
        <v>500</v>
      </c>
      <c r="D20" s="16">
        <v>500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ht="22.9" customHeight="1" x14ac:dyDescent="0.3">
      <c r="A21" s="5" t="s">
        <v>25</v>
      </c>
      <c r="B21" s="7" t="s">
        <v>26</v>
      </c>
      <c r="C21" s="30">
        <v>8000</v>
      </c>
      <c r="D21" s="16">
        <v>8000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ht="30.6" customHeight="1" thickBot="1" x14ac:dyDescent="0.35">
      <c r="A22" s="6" t="s">
        <v>4</v>
      </c>
      <c r="B22" s="8" t="s">
        <v>17</v>
      </c>
      <c r="C22" s="32">
        <v>1291790</v>
      </c>
      <c r="D22" s="14">
        <v>1037493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ht="16.5" x14ac:dyDescent="0.25">
      <c r="A23" s="1"/>
      <c r="B23" s="1"/>
      <c r="C23" s="1"/>
      <c r="D23" s="1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x14ac:dyDescent="0.25"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x14ac:dyDescent="0.25"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x14ac:dyDescent="0.25"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x14ac:dyDescent="0.25"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1:31" x14ac:dyDescent="0.25"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x14ac:dyDescent="0.25"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x14ac:dyDescent="0.25"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x14ac:dyDescent="0.25"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x14ac:dyDescent="0.25"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5:31" x14ac:dyDescent="0.25"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5:31" x14ac:dyDescent="0.25"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5:31" x14ac:dyDescent="0.25"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5:31" x14ac:dyDescent="0.25"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5:31" x14ac:dyDescent="0.25"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5:31" x14ac:dyDescent="0.25"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5:31" x14ac:dyDescent="0.25"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5:31" x14ac:dyDescent="0.25"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5:31" x14ac:dyDescent="0.25"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5:31" x14ac:dyDescent="0.25"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5:31" x14ac:dyDescent="0.25"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5:31" x14ac:dyDescent="0.25"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5:31" x14ac:dyDescent="0.25"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5:31" x14ac:dyDescent="0.25"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5:31" x14ac:dyDescent="0.25"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5:31" x14ac:dyDescent="0.25"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5:31" x14ac:dyDescent="0.25"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5:31" x14ac:dyDescent="0.25"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5:31" x14ac:dyDescent="0.25"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5:31" x14ac:dyDescent="0.25"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5:31" x14ac:dyDescent="0.25"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5:31" x14ac:dyDescent="0.25"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5:31" x14ac:dyDescent="0.25"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5:31" x14ac:dyDescent="0.25"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5:31" x14ac:dyDescent="0.25"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5:31" x14ac:dyDescent="0.25"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5:31" x14ac:dyDescent="0.25"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5:31" x14ac:dyDescent="0.25"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5:31" x14ac:dyDescent="0.25"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5:31" x14ac:dyDescent="0.25"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5:31" x14ac:dyDescent="0.25"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5:31" x14ac:dyDescent="0.25"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5:31" x14ac:dyDescent="0.25"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5:31" x14ac:dyDescent="0.25"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5:31" x14ac:dyDescent="0.25"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5:31" x14ac:dyDescent="0.25"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5:31" x14ac:dyDescent="0.25"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5:31" x14ac:dyDescent="0.25"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5:31" x14ac:dyDescent="0.25"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5:31" x14ac:dyDescent="0.25"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5:31" x14ac:dyDescent="0.25"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5:31" x14ac:dyDescent="0.25"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5:31" x14ac:dyDescent="0.25"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5:31" x14ac:dyDescent="0.25"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5:31" x14ac:dyDescent="0.25"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5:31" x14ac:dyDescent="0.25"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5:31" x14ac:dyDescent="0.25"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5:31" x14ac:dyDescent="0.25"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5:31" x14ac:dyDescent="0.25"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5:31" x14ac:dyDescent="0.25"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5:31" x14ac:dyDescent="0.25"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5:31" x14ac:dyDescent="0.25"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5:31" x14ac:dyDescent="0.25"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5:31" x14ac:dyDescent="0.25"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5:31" x14ac:dyDescent="0.25"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5:31" x14ac:dyDescent="0.25"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5:31" x14ac:dyDescent="0.25"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</row>
    <row r="90" spans="5:31" x14ac:dyDescent="0.25"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</row>
    <row r="91" spans="5:31" x14ac:dyDescent="0.25"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</row>
    <row r="92" spans="5:31" x14ac:dyDescent="0.25"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</row>
    <row r="93" spans="5:31" x14ac:dyDescent="0.25"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</row>
    <row r="94" spans="5:31" x14ac:dyDescent="0.25"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</row>
    <row r="95" spans="5:31" x14ac:dyDescent="0.25"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</row>
    <row r="96" spans="5:31" x14ac:dyDescent="0.25"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</row>
    <row r="97" spans="5:31" x14ac:dyDescent="0.25"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</row>
    <row r="98" spans="5:31" x14ac:dyDescent="0.25"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pans="5:31" x14ac:dyDescent="0.25"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pans="5:31" x14ac:dyDescent="0.25"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pans="5:31" x14ac:dyDescent="0.25"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pans="5:31" x14ac:dyDescent="0.25"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pans="5:31" x14ac:dyDescent="0.25"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pans="5:31" x14ac:dyDescent="0.25"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5:31" x14ac:dyDescent="0.25"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5:31" x14ac:dyDescent="0.25"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5:31" x14ac:dyDescent="0.25"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5:31" x14ac:dyDescent="0.25"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5:31" x14ac:dyDescent="0.25"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5:31" x14ac:dyDescent="0.25"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5:31" x14ac:dyDescent="0.25"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5:31" x14ac:dyDescent="0.25"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5:31" x14ac:dyDescent="0.25"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5:31" x14ac:dyDescent="0.25"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5:31" x14ac:dyDescent="0.25"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5:31" x14ac:dyDescent="0.25"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5:31" x14ac:dyDescent="0.25"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5:31" x14ac:dyDescent="0.25"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5:31" x14ac:dyDescent="0.25"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5:31" x14ac:dyDescent="0.25"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5:31" x14ac:dyDescent="0.25"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5:31" x14ac:dyDescent="0.25"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5:31" x14ac:dyDescent="0.25"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5:31" x14ac:dyDescent="0.25"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5:31" x14ac:dyDescent="0.25"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5:31" x14ac:dyDescent="0.25"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5:31" x14ac:dyDescent="0.25"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5:31" x14ac:dyDescent="0.25"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5:31" x14ac:dyDescent="0.25"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5:31" x14ac:dyDescent="0.25"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5:31" x14ac:dyDescent="0.25"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5:31" x14ac:dyDescent="0.25"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5:31" x14ac:dyDescent="0.25"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5:31" x14ac:dyDescent="0.25"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5:31" x14ac:dyDescent="0.25"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5:31" x14ac:dyDescent="0.25"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5:31" x14ac:dyDescent="0.25"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5:31" x14ac:dyDescent="0.25"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5:31" x14ac:dyDescent="0.25"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5:31" x14ac:dyDescent="0.25"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5:31" x14ac:dyDescent="0.25"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5:31" x14ac:dyDescent="0.25"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5:31" x14ac:dyDescent="0.25"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5:31" x14ac:dyDescent="0.25"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5:31" x14ac:dyDescent="0.25"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5:31" x14ac:dyDescent="0.25"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5:31" x14ac:dyDescent="0.25"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5:31" x14ac:dyDescent="0.25"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5:31" x14ac:dyDescent="0.25"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5:31" x14ac:dyDescent="0.25"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5:31" x14ac:dyDescent="0.25"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5:31" x14ac:dyDescent="0.25"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5:31" x14ac:dyDescent="0.25"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5:31" x14ac:dyDescent="0.25"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5:31" x14ac:dyDescent="0.25"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5:31" x14ac:dyDescent="0.25"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5:31" x14ac:dyDescent="0.25"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5:31" x14ac:dyDescent="0.25"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5:31" x14ac:dyDescent="0.25"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5:31" x14ac:dyDescent="0.25"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5:31" x14ac:dyDescent="0.25"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5:31" x14ac:dyDescent="0.25"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5:31" x14ac:dyDescent="0.25"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</row>
    <row r="164" spans="5:31" x14ac:dyDescent="0.25"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</row>
    <row r="165" spans="5:31" x14ac:dyDescent="0.25"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</row>
    <row r="166" spans="5:31" x14ac:dyDescent="0.25"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</row>
    <row r="167" spans="5:31" x14ac:dyDescent="0.25"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</row>
    <row r="168" spans="5:31" x14ac:dyDescent="0.25"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</row>
    <row r="169" spans="5:31" x14ac:dyDescent="0.25"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</row>
    <row r="170" spans="5:31" x14ac:dyDescent="0.25"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</row>
    <row r="171" spans="5:31" x14ac:dyDescent="0.25"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</row>
    <row r="172" spans="5:31" x14ac:dyDescent="0.25"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</row>
    <row r="173" spans="5:31" x14ac:dyDescent="0.25"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2023-12-19T06:24:14Z</cp:lastPrinted>
  <dcterms:created xsi:type="dcterms:W3CDTF">2017-10-23T09:06:05Z</dcterms:created>
  <dcterms:modified xsi:type="dcterms:W3CDTF">2023-12-19T06:24:25Z</dcterms:modified>
</cp:coreProperties>
</file>