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04" yWindow="468" windowWidth="19836" windowHeight="8676"/>
  </bookViews>
  <sheets>
    <sheet name="Документ" sheetId="2" r:id="rId1"/>
  </sheets>
  <definedNames>
    <definedName name="_xlnm.Print_Titles" localSheetId="0">Документ!$6:$7</definedName>
  </definedNames>
  <calcPr calcId="125725"/>
</workbook>
</file>

<file path=xl/calcChain.xml><?xml version="1.0" encoding="utf-8"?>
<calcChain xmlns="http://schemas.openxmlformats.org/spreadsheetml/2006/main">
  <c r="G10" i="2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9"/>
  <c r="G8"/>
</calcChain>
</file>

<file path=xl/sharedStrings.xml><?xml version="1.0" encoding="utf-8"?>
<sst xmlns="http://schemas.openxmlformats.org/spreadsheetml/2006/main" count="557" uniqueCount="150">
  <si>
    <t>(рублей)</t>
  </si>
  <si>
    <t>Наименование</t>
  </si>
  <si>
    <t>КГРБС</t>
  </si>
  <si>
    <t>Раздел, подраздел</t>
  </si>
  <si>
    <t>Целевая статья</t>
  </si>
  <si>
    <t>Группы и подгруппы видов расходов</t>
  </si>
  <si>
    <t>Администрация муниципального образования сельское поселение "Деревня Озеро"</t>
  </si>
  <si>
    <t>003</t>
  </si>
  <si>
    <t xml:space="preserve">  ОБЩЕГОСУДАРСТВЕННЫЕ ВОПРОСЫ</t>
  </si>
  <si>
    <t>0100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</si>
  <si>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</si>
  <si>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</si>
  <si>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Муниципальная программа "Организация решения вопросов местного значения и совершенствование развития сельского поселения "Деревня Озеро"</t>
  </si>
  <si>
    <t>06 0 00 00000</t>
  </si>
  <si>
    <t xml:space="preserve">        Подпрограмма "Совершенствование работы органов местного самоуправления МО СП "Деревня Озеро"</t>
  </si>
  <si>
    <t>06 1 00 00000</t>
  </si>
  <si>
    <t xml:space="preserve">          Основное мероприятие "Содержание органов местного самоуправления"</t>
  </si>
  <si>
    <t>06 1 01 00000</t>
  </si>
  <si>
    <t xml:space="preserve">            Центральный аппарат</t>
  </si>
  <si>
    <t>06 1 01 00400</t>
  </si>
  <si>
    <t xml:space="preserve">  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</si>
  <si>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</si>
  <si>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      Расходы на выплаты персоналу государственных (муниципальных) органов</t>
  </si>
  <si>
    <t>120</t>
  </si>
  <si>
    <t xml:space="preserve">              Закупка товаров, работ и услуг для обеспечения государственных (муниципальных) нужд</t>
  </si>
  <si>
    <t>200</t>
  </si>
  <si>
    <t xml:space="preserve">                Иные закупки товаров, работ и услуг для обеспечения государственных (муниципальных) нужд</t>
  </si>
  <si>
    <t>240</t>
  </si>
  <si>
    <t xml:space="preserve">              Иные бюджетные ассигнования</t>
  </si>
  <si>
    <t>800</t>
  </si>
  <si>
    <t xml:space="preserve">                Уплата налогов, сборов и иных платежей</t>
  </si>
  <si>
    <t>850</t>
  </si>
  <si>
    <t xml:space="preserve">            Функционирование Главы местной администрации</t>
  </si>
  <si>
    <t>06 1 01 00430</t>
  </si>
  <si>
    <t xml:space="preserve">    Резервные фонды</t>
  </si>
  <si>
    <t>0111</t>
  </si>
  <si>
    <t xml:space="preserve">          Основное мероприятие "Резервный фонд местной администрации"</t>
  </si>
  <si>
    <t>06 1 02 00000</t>
  </si>
  <si>
    <t xml:space="preserve">            Резервный фонд местной администрации</t>
  </si>
  <si>
    <t>06 1 02 00600</t>
  </si>
  <si>
    <t xml:space="preserve">                Резервные средства</t>
  </si>
  <si>
    <t>870</t>
  </si>
  <si>
    <t xml:space="preserve">    Другие общегосударственные вопросы</t>
  </si>
  <si>
    <t>0113</t>
  </si>
  <si>
    <t xml:space="preserve">          Основное мероприятие "Расходы на публикацию НПА и официальных документов и средствах массовой информации"</t>
  </si>
  <si>
    <t>06 1 03 00000</t>
  </si>
  <si>
    <t xml:space="preserve">            Расходы на публикацию НПА и официальных документов и средствах массовой информации</t>
  </si>
  <si>
    <t>06 1 03 00090</t>
  </si>
  <si>
    <t xml:space="preserve">          Основное мероприятие "Оценка недвижимости, признание прав и регулирование отношений муниципальной собственности сельского поселения"</t>
  </si>
  <si>
    <t>06 1 04 00000</t>
  </si>
  <si>
    <t xml:space="preserve">            Оценка недвижимости. признание прав и регулирование отношений муниципальной собственности</t>
  </si>
  <si>
    <t>06 1 04 00200</t>
  </si>
  <si>
    <t xml:space="preserve">            Подготовка правил землепользования и застройки</t>
  </si>
  <si>
    <t>06 1 04 00300</t>
  </si>
  <si>
    <t xml:space="preserve">  НАЦИОНАЛЬНАЯ ОБОРОНА</t>
  </si>
  <si>
    <t>0200</t>
  </si>
  <si>
    <t xml:space="preserve">    Мобилизационная и вневойсковая подготовка</t>
  </si>
  <si>
    <t>0203</t>
  </si>
  <si>
    <t xml:space="preserve">      Непрограммные расходы федеральных органов исполнительной власти</t>
  </si>
  <si>
    <t>99 0 00 00000</t>
  </si>
  <si>
    <t xml:space="preserve">        Непрограммные расходы</t>
  </si>
  <si>
    <t>99 9 00 00000</t>
  </si>
  <si>
    <t xml:space="preserve">            Осуществление первичного воинского учета на территориях, где отсутствуют военные комиссариаты</t>
  </si>
  <si>
    <t>99 9 00 51180</t>
  </si>
  <si>
    <t xml:space="preserve">  НАЦИОНАЛЬНАЯ БЕЗОПАСНОСТЬ И ПРАВООХРАНИТЕЛЬНАЯ ДЕЯТЕЛЬНОСТЬ</t>
  </si>
  <si>
    <t>0300</t>
  </si>
  <si>
    <t xml:space="preserve">    Обеспечение пожарной безопасности</t>
  </si>
  <si>
    <t>0310</t>
  </si>
  <si>
    <t xml:space="preserve">          Основное мероприятие " Организация и осуществление мероприятий по пожарной безопасности"</t>
  </si>
  <si>
    <t>06 1 05 00000</t>
  </si>
  <si>
    <t xml:space="preserve">            Обеспечение пожарной безопасности</t>
  </si>
  <si>
    <t>06 1 05 00040</t>
  </si>
  <si>
    <t xml:space="preserve">  НАЦИОНАЛЬНАЯ ЭКОНОМИКА</t>
  </si>
  <si>
    <t>0400</t>
  </si>
  <si>
    <t xml:space="preserve">    Дорожное хозяйство (дорожные фонды)</t>
  </si>
  <si>
    <t>0409</t>
  </si>
  <si>
    <t xml:space="preserve">        Подпрограмма "Развитие и содержание автомобильных дорог общего пользования. мостов и иных транспортных инженерных сооружений в границах населённых пунктов сельского поселения "Деревня Озеро"</t>
  </si>
  <si>
    <t>06 7 00 00000</t>
  </si>
  <si>
    <t xml:space="preserve">          Основное мероприятие "Развитие дорожного хозяйства на территории сельского поселения"</t>
  </si>
  <si>
    <t>06 7 01 00000</t>
  </si>
  <si>
    <t xml:space="preserve">            Осуществление полномочий по дорожной деятельности в отношении автомобильных дорог местного значения в границах, вне границ населенных пунктов поселения,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</si>
  <si>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06 7 01 00020</t>
  </si>
  <si>
    <t xml:space="preserve">    Другие вопросы в области национальной экономики</t>
  </si>
  <si>
    <t>0412</t>
  </si>
  <si>
    <t xml:space="preserve">          Основное мероприятие "Муниципальная поддержка и развитие малого предпринимательства"</t>
  </si>
  <si>
    <t>06 1 06 00000</t>
  </si>
  <si>
    <t xml:space="preserve">            Поддержка и развитие малого предпринимательства</t>
  </si>
  <si>
    <t>06 1 06 00070</t>
  </si>
  <si>
    <t>38 0 00 00000</t>
  </si>
  <si>
    <t xml:space="preserve">          Основное мероприятие "Разработка землеустроительной документации по описанию границ населенных пунктов и территориальных зон муниципального образования"</t>
  </si>
  <si>
    <t>38 0 01 00000</t>
  </si>
  <si>
    <t xml:space="preserve">            Реализация мероприятий в области земельных отношений</t>
  </si>
  <si>
    <t>38 0 01 S6230</t>
  </si>
  <si>
    <t xml:space="preserve">            Реализация мероприятий по внесению в сведения ЕГРН границ Калужской области, муниципальных образований, населенных пунктов и территориальных зон Калужской области</t>
  </si>
  <si>
    <t>38 0 01 S6232</t>
  </si>
  <si>
    <t xml:space="preserve">  ЖИЛИЩНО-КОММУНАЛЬНОЕ ХОЗЯЙСТВО</t>
  </si>
  <si>
    <t>0500</t>
  </si>
  <si>
    <t xml:space="preserve">    Благоустройство</t>
  </si>
  <si>
    <t>0503</t>
  </si>
  <si>
    <t xml:space="preserve">        Подпрограмма "Развитие жилищно-коммунального хозяйства на территории сельского поселения "Деревня Озеро"</t>
  </si>
  <si>
    <t>06 4 00 00000</t>
  </si>
  <si>
    <t xml:space="preserve">          Основное мероприятие "Благоустройство территории сельского поселения"</t>
  </si>
  <si>
    <t>06 4 03 00000</t>
  </si>
  <si>
    <t xml:space="preserve">            Уличное освещение. иллюминация</t>
  </si>
  <si>
    <t>06 4 03 00060</t>
  </si>
  <si>
    <t xml:space="preserve">            Прочие мероприятия по благоустройству</t>
  </si>
  <si>
    <t>06 4 03 00080</t>
  </si>
  <si>
    <t xml:space="preserve">            Организация ритуальных услуг и содержание мест захоронения (в части организации деятельности и содержания общественных кладбищ, а также вероисповедальных, воинских, военных мемориальных кладбищ при их нахождении в ведении органов местного самоуправления)</t>
  </si>
  <si>
    <t>06 4 03 00090</t>
  </si>
  <si>
    <t xml:space="preserve">            Реализация проектов развития общественной инфраструктуры муниципальных образований, основанных на местных инициативах</t>
  </si>
  <si>
    <t>06 4 03 S0240</t>
  </si>
  <si>
    <t xml:space="preserve">            Обеспечение финансовой устойчивости муниципальных образований Калужской области</t>
  </si>
  <si>
    <t>06 4 03 S0250</t>
  </si>
  <si>
    <t xml:space="preserve">  ОБРАЗОВАНИЕ</t>
  </si>
  <si>
    <t>0700</t>
  </si>
  <si>
    <t xml:space="preserve">    Молодежная политика</t>
  </si>
  <si>
    <t>0707</t>
  </si>
  <si>
    <t xml:space="preserve">        Подпрограмма "Развитие социально-культурной работы с населением муниципальное образование сельское поселение "Деревня Озеро"</t>
  </si>
  <si>
    <t>06 5 00 00000</t>
  </si>
  <si>
    <t xml:space="preserve">          Основное мероприятие " Организация и осуществление мероприятий по работе с детьми и молодежью"</t>
  </si>
  <si>
    <t>06 5 02 00000</t>
  </si>
  <si>
    <t xml:space="preserve">            Организация и осуществление мероприятий по работе с детьми и молодежью</t>
  </si>
  <si>
    <t>06 5 02 00030</t>
  </si>
  <si>
    <t xml:space="preserve">          Основное мероприятие "Профилактика преступлений и правонарушений"</t>
  </si>
  <si>
    <t>06 5 03 00000</t>
  </si>
  <si>
    <t xml:space="preserve">            Профилактика преступлений и правонарушений</t>
  </si>
  <si>
    <t>06 5 03 00080</t>
  </si>
  <si>
    <t xml:space="preserve">  СОЦИАЛЬНАЯ ПОЛИТИКА</t>
  </si>
  <si>
    <t>1000</t>
  </si>
  <si>
    <t xml:space="preserve">    Социальное обеспечение населения</t>
  </si>
  <si>
    <t>1003</t>
  </si>
  <si>
    <t xml:space="preserve">          Основное мероприятие "Содействие занятости населения"</t>
  </si>
  <si>
    <t>06 5 05 00000</t>
  </si>
  <si>
    <t xml:space="preserve">            Содействие в решении вопросов адресной социальной помощи ветеранам, пенсионерам</t>
  </si>
  <si>
    <t>06 5 05 00070</t>
  </si>
  <si>
    <t xml:space="preserve">  ФИЗИЧЕСКАЯ КУЛЬТУРА И СПОРТ</t>
  </si>
  <si>
    <t>1100</t>
  </si>
  <si>
    <t xml:space="preserve">    Физическая культура</t>
  </si>
  <si>
    <t>1101</t>
  </si>
  <si>
    <t xml:space="preserve">          Основное мероприятие "Обеспечение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спортивных мероприятий"</t>
  </si>
  <si>
    <t>06 5 04 00000</t>
  </si>
  <si>
    <t xml:space="preserve">            Обеспечение условий для развития на территории поселения физической культуры и массового спорта. организация проведения официальных физкультурно-оздоровительных спортивных мероприятий</t>
  </si>
  <si>
    <t>06 5 04 00040</t>
  </si>
  <si>
    <t>Итого</t>
  </si>
  <si>
    <t xml:space="preserve">      Муниципальная программа "Осуществление мероприятий, связанных с разработкой землеустроительной документации по описанию границ населенных пунктов и территориальных зон муниципального образования сельское поселение "Деревня Озеро" </t>
  </si>
  <si>
    <t>Приложение № 2 к решению сельской Думы от  30  декабря 2019 года № 141</t>
  </si>
  <si>
    <t>Бюджетные ассигнования (утвержденные)</t>
  </si>
  <si>
    <t>Изменения (+,-)</t>
  </si>
  <si>
    <t>Бюджетные ассигнования с изменениями (год)</t>
  </si>
  <si>
    <t>Ведомственная структура расходов бюджета муниципального образования сельское поселение "Деревня Озеро" на 2019 год</t>
  </si>
</sst>
</file>

<file path=xl/styles.xml><?xml version="1.0" encoding="utf-8"?>
<styleSheet xmlns="http://schemas.openxmlformats.org/spreadsheetml/2006/main">
  <fonts count="11">
    <font>
      <sz val="11"/>
      <name val="Calibri"/>
      <family val="2"/>
      <scheme val="minor"/>
    </font>
    <font>
      <sz val="10"/>
      <color rgb="FF000000"/>
      <name val="Times New Roman"/>
    </font>
    <font>
      <b/>
      <sz val="12"/>
      <color rgb="FF000000"/>
      <name val="Times New Roman"/>
    </font>
    <font>
      <b/>
      <sz val="10"/>
      <color rgb="FF000000"/>
      <name val="Times New Roman"/>
    </font>
    <font>
      <sz val="10"/>
      <color rgb="FF000000"/>
      <name val="Arial"/>
    </font>
    <font>
      <sz val="11"/>
      <color rgb="FF000000"/>
      <name val="Times New Roman"/>
    </font>
    <font>
      <sz val="1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CCCCC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2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wrapText="1"/>
    </xf>
    <xf numFmtId="0" fontId="1" fillId="0" borderId="1">
      <alignment horizontal="right"/>
    </xf>
    <xf numFmtId="0" fontId="1" fillId="0" borderId="1">
      <alignment horizontal="right"/>
    </xf>
    <xf numFmtId="0" fontId="3" fillId="0" borderId="2">
      <alignment horizontal="center" vertical="center" wrapText="1"/>
    </xf>
    <xf numFmtId="0" fontId="1" fillId="0" borderId="3"/>
    <xf numFmtId="0" fontId="1" fillId="0" borderId="2">
      <alignment horizontal="center" vertical="center" shrinkToFit="1"/>
    </xf>
    <xf numFmtId="49" fontId="3" fillId="0" borderId="2">
      <alignment horizontal="left" vertical="top" wrapText="1"/>
    </xf>
    <xf numFmtId="49" fontId="3" fillId="0" borderId="2">
      <alignment horizontal="center" vertical="top" wrapText="1"/>
    </xf>
    <xf numFmtId="49" fontId="1" fillId="0" borderId="2">
      <alignment horizontal="center" vertical="top" wrapText="1"/>
    </xf>
    <xf numFmtId="4" fontId="3" fillId="2" borderId="2">
      <alignment horizontal="right" vertical="top" shrinkToFit="1"/>
    </xf>
    <xf numFmtId="49" fontId="1" fillId="0" borderId="2">
      <alignment horizontal="left" vertical="top" wrapText="1"/>
    </xf>
    <xf numFmtId="4" fontId="1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0" fontId="1" fillId="0" borderId="4"/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>
      <alignment horizontal="left"/>
      <protection locked="0"/>
    </xf>
    <xf numFmtId="0" fontId="5" fillId="4" borderId="5">
      <alignment horizontal="left"/>
      <protection locked="0"/>
    </xf>
    <xf numFmtId="0" fontId="5" fillId="4" borderId="6">
      <alignment horizontal="left"/>
      <protection locked="0"/>
    </xf>
    <xf numFmtId="0" fontId="5" fillId="4" borderId="4">
      <alignment horizontal="left"/>
      <protection locked="0"/>
    </xf>
  </cellStyleXfs>
  <cellXfs count="28">
    <xf numFmtId="0" fontId="0" fillId="0" borderId="0" xfId="0"/>
    <xf numFmtId="0" fontId="0" fillId="0" borderId="0" xfId="0" applyProtection="1">
      <protection locked="0"/>
    </xf>
    <xf numFmtId="0" fontId="1" fillId="0" borderId="4" xfId="21" applyNumberFormat="1" applyProtection="1"/>
    <xf numFmtId="49" fontId="3" fillId="5" borderId="2" xfId="13" applyNumberFormat="1" applyFill="1" applyProtection="1">
      <alignment horizontal="left" vertical="top" wrapText="1"/>
    </xf>
    <xf numFmtId="49" fontId="3" fillId="5" borderId="2" xfId="14" applyNumberFormat="1" applyFill="1" applyProtection="1">
      <alignment horizontal="center" vertical="top" wrapText="1"/>
    </xf>
    <xf numFmtId="49" fontId="1" fillId="5" borderId="2" xfId="15" applyNumberFormat="1" applyFill="1" applyProtection="1">
      <alignment horizontal="center" vertical="top" wrapText="1"/>
    </xf>
    <xf numFmtId="4" fontId="3" fillId="5" borderId="2" xfId="16" applyNumberFormat="1" applyFill="1" applyProtection="1">
      <alignment horizontal="right" vertical="top" shrinkToFit="1"/>
    </xf>
    <xf numFmtId="49" fontId="1" fillId="5" borderId="2" xfId="17" applyNumberFormat="1" applyFill="1" applyProtection="1">
      <alignment horizontal="left" vertical="top" wrapText="1"/>
    </xf>
    <xf numFmtId="4" fontId="1" fillId="5" borderId="2" xfId="18" applyNumberFormat="1" applyFill="1" applyProtection="1">
      <alignment horizontal="right" vertical="top" shrinkToFit="1"/>
    </xf>
    <xf numFmtId="0" fontId="3" fillId="5" borderId="2" xfId="19" applyNumberFormat="1" applyFill="1" applyProtection="1">
      <alignment horizontal="left"/>
    </xf>
    <xf numFmtId="4" fontId="3" fillId="5" borderId="2" xfId="20" applyNumberFormat="1" applyFill="1" applyProtection="1">
      <alignment horizontal="right" vertical="top" shrinkToFit="1"/>
    </xf>
    <xf numFmtId="4" fontId="7" fillId="5" borderId="2" xfId="18" applyNumberFormat="1" applyFont="1" applyFill="1" applyProtection="1">
      <alignment horizontal="right" vertical="top" shrinkToFit="1"/>
    </xf>
    <xf numFmtId="0" fontId="1" fillId="5" borderId="2" xfId="17" applyNumberFormat="1" applyFill="1" applyProtection="1">
      <alignment horizontal="left" vertical="top" wrapText="1"/>
    </xf>
    <xf numFmtId="49" fontId="8" fillId="5" borderId="2" xfId="17" applyNumberFormat="1" applyFont="1" applyFill="1" applyProtection="1">
      <alignment horizontal="left" vertical="top" wrapText="1"/>
    </xf>
    <xf numFmtId="0" fontId="9" fillId="0" borderId="0" xfId="0" applyFont="1" applyAlignment="1" applyProtection="1">
      <alignment horizontal="left" vertical="center" wrapText="1"/>
      <protection locked="0"/>
    </xf>
    <xf numFmtId="0" fontId="1" fillId="0" borderId="1" xfId="1" applyNumberFormat="1" applyProtection="1">
      <alignment horizontal="left" vertical="top" wrapText="1"/>
    </xf>
    <xf numFmtId="0" fontId="1" fillId="0" borderId="1" xfId="1">
      <alignment horizontal="left" vertical="top" wrapText="1"/>
    </xf>
    <xf numFmtId="0" fontId="1" fillId="0" borderId="1" xfId="6" applyNumberFormat="1" applyProtection="1">
      <alignment wrapText="1"/>
    </xf>
    <xf numFmtId="0" fontId="1" fillId="0" borderId="1" xfId="6">
      <alignment wrapText="1"/>
    </xf>
    <xf numFmtId="0" fontId="1" fillId="0" borderId="1" xfId="8" applyNumberFormat="1" applyProtection="1">
      <alignment horizontal="right"/>
    </xf>
    <xf numFmtId="0" fontId="1" fillId="0" borderId="1" xfId="8">
      <alignment horizontal="right"/>
    </xf>
    <xf numFmtId="0" fontId="1" fillId="0" borderId="1" xfId="22" applyNumberFormat="1" applyProtection="1">
      <alignment horizontal="left" wrapText="1"/>
    </xf>
    <xf numFmtId="0" fontId="1" fillId="0" borderId="1" xfId="22">
      <alignment horizontal="left" wrapText="1"/>
    </xf>
    <xf numFmtId="0" fontId="3" fillId="5" borderId="2" xfId="10" applyNumberFormat="1" applyFill="1" applyProtection="1">
      <alignment horizontal="center" vertical="center" wrapText="1"/>
    </xf>
    <xf numFmtId="0" fontId="3" fillId="5" borderId="2" xfId="10" applyFill="1">
      <alignment horizontal="center" vertical="center" wrapText="1"/>
    </xf>
    <xf numFmtId="0" fontId="10" fillId="0" borderId="1" xfId="1" applyNumberFormat="1" applyFont="1" applyAlignment="1" applyProtection="1">
      <alignment horizontal="center" vertical="center" wrapText="1"/>
    </xf>
    <xf numFmtId="0" fontId="3" fillId="5" borderId="7" xfId="10" applyNumberFormat="1" applyFill="1" applyBorder="1" applyAlignment="1" applyProtection="1">
      <alignment horizontal="center" vertical="center" wrapText="1"/>
    </xf>
    <xf numFmtId="0" fontId="3" fillId="5" borderId="8" xfId="10" applyNumberFormat="1" applyFill="1" applyBorder="1" applyAlignment="1" applyProtection="1">
      <alignment horizontal="center" vertical="center" wrapText="1"/>
    </xf>
  </cellXfs>
  <cellStyles count="32">
    <cellStyle name="br" xfId="25"/>
    <cellStyle name="col" xfId="24"/>
    <cellStyle name="style0" xfId="26"/>
    <cellStyle name="td" xfId="27"/>
    <cellStyle name="tr" xfId="23"/>
    <cellStyle name="xl21" xfId="28"/>
    <cellStyle name="xl22" xfId="1"/>
    <cellStyle name="xl23" xfId="3"/>
    <cellStyle name="xl24" xfId="5"/>
    <cellStyle name="xl25" xfId="6"/>
    <cellStyle name="xl26" xfId="8"/>
    <cellStyle name="xl27" xfId="29"/>
    <cellStyle name="xl28" xfId="10"/>
    <cellStyle name="xl29" xfId="12"/>
    <cellStyle name="xl30" xfId="30"/>
    <cellStyle name="xl31" xfId="13"/>
    <cellStyle name="xl32" xfId="17"/>
    <cellStyle name="xl33" xfId="31"/>
    <cellStyle name="xl34" xfId="19"/>
    <cellStyle name="xl35" xfId="21"/>
    <cellStyle name="xl36" xfId="22"/>
    <cellStyle name="xl37" xfId="14"/>
    <cellStyle name="xl38" xfId="15"/>
    <cellStyle name="xl39" xfId="16"/>
    <cellStyle name="xl40" xfId="18"/>
    <cellStyle name="xl41" xfId="20"/>
    <cellStyle name="xl42" xfId="2"/>
    <cellStyle name="xl43" xfId="4"/>
    <cellStyle name="xl44" xfId="7"/>
    <cellStyle name="xl45" xfId="9"/>
    <cellStyle name="xl46" xfId="11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39"/>
  <sheetViews>
    <sheetView tabSelected="1" zoomScaleNormal="100" zoomScaleSheetLayoutView="100" workbookViewId="0">
      <selection activeCell="H6" sqref="H6:H7"/>
    </sheetView>
  </sheetViews>
  <sheetFormatPr defaultRowHeight="14.4" outlineLevelRow="7"/>
  <cols>
    <col min="1" max="1" width="61.44140625" style="1" customWidth="1"/>
    <col min="2" max="2" width="9.21875" style="1" customWidth="1"/>
    <col min="3" max="3" width="10" style="1" customWidth="1"/>
    <col min="4" max="4" width="12.88671875" style="1" customWidth="1"/>
    <col min="5" max="5" width="11.44140625" style="1" customWidth="1"/>
    <col min="6" max="6" width="16.6640625" style="1" customWidth="1"/>
    <col min="7" max="7" width="14.44140625" style="1" customWidth="1"/>
    <col min="8" max="8" width="14.21875" style="1" customWidth="1"/>
    <col min="9" max="16384" width="8.88671875" style="1"/>
  </cols>
  <sheetData>
    <row r="1" spans="1:8" ht="93" customHeight="1">
      <c r="H1" s="14" t="s">
        <v>145</v>
      </c>
    </row>
    <row r="2" spans="1:8">
      <c r="A2" s="15"/>
      <c r="B2" s="16"/>
      <c r="C2" s="16"/>
      <c r="D2" s="16"/>
      <c r="E2" s="16"/>
      <c r="F2" s="16"/>
      <c r="G2" s="16"/>
      <c r="H2" s="16"/>
    </row>
    <row r="3" spans="1:8" ht="26.4" customHeight="1">
      <c r="A3" s="25" t="s">
        <v>149</v>
      </c>
      <c r="B3" s="25"/>
      <c r="C3" s="25"/>
      <c r="D3" s="25"/>
      <c r="E3" s="25"/>
      <c r="F3" s="25"/>
      <c r="G3" s="25"/>
      <c r="H3" s="25"/>
    </row>
    <row r="4" spans="1:8" ht="14.55" customHeight="1">
      <c r="A4" s="17"/>
      <c r="B4" s="18"/>
      <c r="C4" s="18"/>
      <c r="D4" s="18"/>
      <c r="E4" s="18"/>
      <c r="F4" s="18"/>
      <c r="G4" s="18"/>
      <c r="H4" s="18"/>
    </row>
    <row r="5" spans="1:8" ht="12.75" customHeight="1">
      <c r="A5" s="19" t="s">
        <v>0</v>
      </c>
      <c r="B5" s="20"/>
      <c r="C5" s="20"/>
      <c r="D5" s="20"/>
      <c r="E5" s="20"/>
      <c r="F5" s="20"/>
      <c r="G5" s="20"/>
      <c r="H5" s="20"/>
    </row>
    <row r="6" spans="1:8" ht="15.75" customHeight="1">
      <c r="A6" s="23" t="s">
        <v>1</v>
      </c>
      <c r="B6" s="23" t="s">
        <v>2</v>
      </c>
      <c r="C6" s="23" t="s">
        <v>3</v>
      </c>
      <c r="D6" s="23" t="s">
        <v>4</v>
      </c>
      <c r="E6" s="23" t="s">
        <v>5</v>
      </c>
      <c r="F6" s="26" t="s">
        <v>146</v>
      </c>
      <c r="G6" s="26" t="s">
        <v>147</v>
      </c>
      <c r="H6" s="26" t="s">
        <v>148</v>
      </c>
    </row>
    <row r="7" spans="1:8" ht="78" customHeight="1">
      <c r="A7" s="24"/>
      <c r="B7" s="24"/>
      <c r="C7" s="24"/>
      <c r="D7" s="24"/>
      <c r="E7" s="24"/>
      <c r="F7" s="27"/>
      <c r="G7" s="27"/>
      <c r="H7" s="27"/>
    </row>
    <row r="8" spans="1:8" ht="26.4">
      <c r="A8" s="3" t="s">
        <v>6</v>
      </c>
      <c r="B8" s="4" t="s">
        <v>7</v>
      </c>
      <c r="C8" s="5"/>
      <c r="D8" s="5"/>
      <c r="E8" s="5"/>
      <c r="F8" s="6">
        <v>1364023</v>
      </c>
      <c r="G8" s="6">
        <f>H8-F8</f>
        <v>1001279.8900000001</v>
      </c>
      <c r="H8" s="6">
        <v>2365302.89</v>
      </c>
    </row>
    <row r="9" spans="1:8" outlineLevel="1">
      <c r="A9" s="7" t="s">
        <v>8</v>
      </c>
      <c r="B9" s="5" t="s">
        <v>7</v>
      </c>
      <c r="C9" s="5" t="s">
        <v>9</v>
      </c>
      <c r="D9" s="5"/>
      <c r="E9" s="5"/>
      <c r="F9" s="8">
        <v>782562</v>
      </c>
      <c r="G9" s="8">
        <f>H9-F9</f>
        <v>182713.68999999994</v>
      </c>
      <c r="H9" s="8">
        <v>965275.69</v>
      </c>
    </row>
    <row r="10" spans="1:8" ht="39.6" outlineLevel="2">
      <c r="A10" s="7" t="s">
        <v>10</v>
      </c>
      <c r="B10" s="5" t="s">
        <v>7</v>
      </c>
      <c r="C10" s="5" t="s">
        <v>11</v>
      </c>
      <c r="D10" s="5"/>
      <c r="E10" s="5"/>
      <c r="F10" s="8">
        <v>778562</v>
      </c>
      <c r="G10" s="8">
        <f t="shared" ref="G10:G73" si="0">H10-F10</f>
        <v>136713.68999999994</v>
      </c>
      <c r="H10" s="8">
        <v>915275.69</v>
      </c>
    </row>
    <row r="11" spans="1:8" ht="39.6" outlineLevel="3">
      <c r="A11" s="7" t="s">
        <v>12</v>
      </c>
      <c r="B11" s="5" t="s">
        <v>7</v>
      </c>
      <c r="C11" s="5" t="s">
        <v>11</v>
      </c>
      <c r="D11" s="5" t="s">
        <v>13</v>
      </c>
      <c r="E11" s="5"/>
      <c r="F11" s="8">
        <v>778562</v>
      </c>
      <c r="G11" s="8">
        <f t="shared" si="0"/>
        <v>136713.68999999994</v>
      </c>
      <c r="H11" s="8">
        <v>915275.69</v>
      </c>
    </row>
    <row r="12" spans="1:8" ht="26.4" outlineLevel="4">
      <c r="A12" s="7" t="s">
        <v>14</v>
      </c>
      <c r="B12" s="5" t="s">
        <v>7</v>
      </c>
      <c r="C12" s="5" t="s">
        <v>11</v>
      </c>
      <c r="D12" s="5" t="s">
        <v>15</v>
      </c>
      <c r="E12" s="5"/>
      <c r="F12" s="8">
        <v>778562</v>
      </c>
      <c r="G12" s="8">
        <f t="shared" si="0"/>
        <v>136713.68999999994</v>
      </c>
      <c r="H12" s="8">
        <v>915275.69</v>
      </c>
    </row>
    <row r="13" spans="1:8" ht="26.4" outlineLevel="5">
      <c r="A13" s="7" t="s">
        <v>16</v>
      </c>
      <c r="B13" s="5" t="s">
        <v>7</v>
      </c>
      <c r="C13" s="5" t="s">
        <v>11</v>
      </c>
      <c r="D13" s="5" t="s">
        <v>17</v>
      </c>
      <c r="E13" s="5"/>
      <c r="F13" s="8">
        <v>778562</v>
      </c>
      <c r="G13" s="8">
        <f t="shared" si="0"/>
        <v>136713.68999999994</v>
      </c>
      <c r="H13" s="8">
        <v>915275.69</v>
      </c>
    </row>
    <row r="14" spans="1:8" outlineLevel="6">
      <c r="A14" s="7" t="s">
        <v>18</v>
      </c>
      <c r="B14" s="5" t="s">
        <v>7</v>
      </c>
      <c r="C14" s="5" t="s">
        <v>11</v>
      </c>
      <c r="D14" s="5" t="s">
        <v>19</v>
      </c>
      <c r="E14" s="5"/>
      <c r="F14" s="8">
        <v>314602</v>
      </c>
      <c r="G14" s="8">
        <f t="shared" si="0"/>
        <v>156421.41999999998</v>
      </c>
      <c r="H14" s="8">
        <v>471023.42</v>
      </c>
    </row>
    <row r="15" spans="1:8" ht="52.8" outlineLevel="7">
      <c r="A15" s="7" t="s">
        <v>20</v>
      </c>
      <c r="B15" s="5" t="s">
        <v>7</v>
      </c>
      <c r="C15" s="5" t="s">
        <v>11</v>
      </c>
      <c r="D15" s="5" t="s">
        <v>19</v>
      </c>
      <c r="E15" s="5" t="s">
        <v>21</v>
      </c>
      <c r="F15" s="8">
        <v>279602</v>
      </c>
      <c r="G15" s="8">
        <f t="shared" si="0"/>
        <v>57156.169999999984</v>
      </c>
      <c r="H15" s="8">
        <v>336758.17</v>
      </c>
    </row>
    <row r="16" spans="1:8" ht="26.4" outlineLevel="7">
      <c r="A16" s="7" t="s">
        <v>22</v>
      </c>
      <c r="B16" s="5" t="s">
        <v>7</v>
      </c>
      <c r="C16" s="5" t="s">
        <v>11</v>
      </c>
      <c r="D16" s="5" t="s">
        <v>19</v>
      </c>
      <c r="E16" s="5" t="s">
        <v>23</v>
      </c>
      <c r="F16" s="8">
        <v>279602</v>
      </c>
      <c r="G16" s="8">
        <f t="shared" si="0"/>
        <v>57156.169999999984</v>
      </c>
      <c r="H16" s="8">
        <v>336758.17</v>
      </c>
    </row>
    <row r="17" spans="1:8" ht="26.4" outlineLevel="7">
      <c r="A17" s="7" t="s">
        <v>24</v>
      </c>
      <c r="B17" s="5" t="s">
        <v>7</v>
      </c>
      <c r="C17" s="5" t="s">
        <v>11</v>
      </c>
      <c r="D17" s="5" t="s">
        <v>19</v>
      </c>
      <c r="E17" s="5" t="s">
        <v>25</v>
      </c>
      <c r="F17" s="8">
        <v>32000</v>
      </c>
      <c r="G17" s="8">
        <f t="shared" si="0"/>
        <v>98629.22</v>
      </c>
      <c r="H17" s="8">
        <v>130629.22</v>
      </c>
    </row>
    <row r="18" spans="1:8" ht="26.4" outlineLevel="7">
      <c r="A18" s="7" t="s">
        <v>26</v>
      </c>
      <c r="B18" s="5" t="s">
        <v>7</v>
      </c>
      <c r="C18" s="5" t="s">
        <v>11</v>
      </c>
      <c r="D18" s="5" t="s">
        <v>19</v>
      </c>
      <c r="E18" s="5" t="s">
        <v>27</v>
      </c>
      <c r="F18" s="8">
        <v>32000</v>
      </c>
      <c r="G18" s="8">
        <f t="shared" si="0"/>
        <v>98629.22</v>
      </c>
      <c r="H18" s="8">
        <v>130629.22</v>
      </c>
    </row>
    <row r="19" spans="1:8" outlineLevel="7">
      <c r="A19" s="7" t="s">
        <v>28</v>
      </c>
      <c r="B19" s="5" t="s">
        <v>7</v>
      </c>
      <c r="C19" s="5" t="s">
        <v>11</v>
      </c>
      <c r="D19" s="5" t="s">
        <v>19</v>
      </c>
      <c r="E19" s="5" t="s">
        <v>29</v>
      </c>
      <c r="F19" s="8">
        <v>3000</v>
      </c>
      <c r="G19" s="8">
        <f t="shared" si="0"/>
        <v>636.0300000000002</v>
      </c>
      <c r="H19" s="8">
        <v>3636.03</v>
      </c>
    </row>
    <row r="20" spans="1:8" outlineLevel="7">
      <c r="A20" s="7" t="s">
        <v>30</v>
      </c>
      <c r="B20" s="5" t="s">
        <v>7</v>
      </c>
      <c r="C20" s="5" t="s">
        <v>11</v>
      </c>
      <c r="D20" s="5" t="s">
        <v>19</v>
      </c>
      <c r="E20" s="5" t="s">
        <v>31</v>
      </c>
      <c r="F20" s="8">
        <v>3000</v>
      </c>
      <c r="G20" s="8">
        <f t="shared" si="0"/>
        <v>636.0300000000002</v>
      </c>
      <c r="H20" s="8">
        <v>3636.03</v>
      </c>
    </row>
    <row r="21" spans="1:8" outlineLevel="6">
      <c r="A21" s="7" t="s">
        <v>32</v>
      </c>
      <c r="B21" s="5" t="s">
        <v>7</v>
      </c>
      <c r="C21" s="5" t="s">
        <v>11</v>
      </c>
      <c r="D21" s="5" t="s">
        <v>33</v>
      </c>
      <c r="E21" s="5"/>
      <c r="F21" s="8">
        <v>463960</v>
      </c>
      <c r="G21" s="8">
        <f t="shared" si="0"/>
        <v>-19707.729999999981</v>
      </c>
      <c r="H21" s="8">
        <v>444252.27</v>
      </c>
    </row>
    <row r="22" spans="1:8" ht="52.8" outlineLevel="7">
      <c r="A22" s="7" t="s">
        <v>20</v>
      </c>
      <c r="B22" s="5" t="s">
        <v>7</v>
      </c>
      <c r="C22" s="5" t="s">
        <v>11</v>
      </c>
      <c r="D22" s="5" t="s">
        <v>33</v>
      </c>
      <c r="E22" s="5" t="s">
        <v>21</v>
      </c>
      <c r="F22" s="8">
        <v>463960</v>
      </c>
      <c r="G22" s="8">
        <f t="shared" si="0"/>
        <v>-19707.729999999981</v>
      </c>
      <c r="H22" s="8">
        <v>444252.27</v>
      </c>
    </row>
    <row r="23" spans="1:8" ht="26.4" outlineLevel="7">
      <c r="A23" s="7" t="s">
        <v>22</v>
      </c>
      <c r="B23" s="5" t="s">
        <v>7</v>
      </c>
      <c r="C23" s="5" t="s">
        <v>11</v>
      </c>
      <c r="D23" s="5" t="s">
        <v>33</v>
      </c>
      <c r="E23" s="5" t="s">
        <v>23</v>
      </c>
      <c r="F23" s="8">
        <v>463960</v>
      </c>
      <c r="G23" s="8">
        <f t="shared" si="0"/>
        <v>-19707.729999999981</v>
      </c>
      <c r="H23" s="8">
        <v>444252.27</v>
      </c>
    </row>
    <row r="24" spans="1:8" outlineLevel="2">
      <c r="A24" s="7" t="s">
        <v>34</v>
      </c>
      <c r="B24" s="5" t="s">
        <v>7</v>
      </c>
      <c r="C24" s="5" t="s">
        <v>35</v>
      </c>
      <c r="D24" s="5"/>
      <c r="E24" s="5"/>
      <c r="F24" s="8">
        <v>2000</v>
      </c>
      <c r="G24" s="8">
        <f t="shared" si="0"/>
        <v>-2000</v>
      </c>
      <c r="H24" s="8">
        <v>0</v>
      </c>
    </row>
    <row r="25" spans="1:8" ht="39.6" outlineLevel="3">
      <c r="A25" s="7" t="s">
        <v>12</v>
      </c>
      <c r="B25" s="5" t="s">
        <v>7</v>
      </c>
      <c r="C25" s="5" t="s">
        <v>35</v>
      </c>
      <c r="D25" s="5" t="s">
        <v>13</v>
      </c>
      <c r="E25" s="5"/>
      <c r="F25" s="8">
        <v>2000</v>
      </c>
      <c r="G25" s="8">
        <f t="shared" si="0"/>
        <v>-2000</v>
      </c>
      <c r="H25" s="8">
        <v>0</v>
      </c>
    </row>
    <row r="26" spans="1:8" ht="26.4" outlineLevel="4">
      <c r="A26" s="7" t="s">
        <v>14</v>
      </c>
      <c r="B26" s="5" t="s">
        <v>7</v>
      </c>
      <c r="C26" s="5" t="s">
        <v>35</v>
      </c>
      <c r="D26" s="5" t="s">
        <v>15</v>
      </c>
      <c r="E26" s="5"/>
      <c r="F26" s="8">
        <v>2000</v>
      </c>
      <c r="G26" s="8">
        <f t="shared" si="0"/>
        <v>-2000</v>
      </c>
      <c r="H26" s="8">
        <v>0</v>
      </c>
    </row>
    <row r="27" spans="1:8" outlineLevel="5">
      <c r="A27" s="7" t="s">
        <v>36</v>
      </c>
      <c r="B27" s="5" t="s">
        <v>7</v>
      </c>
      <c r="C27" s="5" t="s">
        <v>35</v>
      </c>
      <c r="D27" s="5" t="s">
        <v>37</v>
      </c>
      <c r="E27" s="5"/>
      <c r="F27" s="8">
        <v>2000</v>
      </c>
      <c r="G27" s="8">
        <f t="shared" si="0"/>
        <v>-2000</v>
      </c>
      <c r="H27" s="8">
        <v>0</v>
      </c>
    </row>
    <row r="28" spans="1:8" outlineLevel="6">
      <c r="A28" s="7" t="s">
        <v>38</v>
      </c>
      <c r="B28" s="5" t="s">
        <v>7</v>
      </c>
      <c r="C28" s="5" t="s">
        <v>35</v>
      </c>
      <c r="D28" s="5" t="s">
        <v>39</v>
      </c>
      <c r="E28" s="5"/>
      <c r="F28" s="8">
        <v>2000</v>
      </c>
      <c r="G28" s="8">
        <f t="shared" si="0"/>
        <v>-2000</v>
      </c>
      <c r="H28" s="8">
        <v>0</v>
      </c>
    </row>
    <row r="29" spans="1:8" outlineLevel="7">
      <c r="A29" s="7" t="s">
        <v>28</v>
      </c>
      <c r="B29" s="5" t="s">
        <v>7</v>
      </c>
      <c r="C29" s="5" t="s">
        <v>35</v>
      </c>
      <c r="D29" s="5" t="s">
        <v>39</v>
      </c>
      <c r="E29" s="5" t="s">
        <v>29</v>
      </c>
      <c r="F29" s="8">
        <v>2000</v>
      </c>
      <c r="G29" s="8">
        <f t="shared" si="0"/>
        <v>-2000</v>
      </c>
      <c r="H29" s="8">
        <v>0</v>
      </c>
    </row>
    <row r="30" spans="1:8" outlineLevel="7">
      <c r="A30" s="7" t="s">
        <v>40</v>
      </c>
      <c r="B30" s="5" t="s">
        <v>7</v>
      </c>
      <c r="C30" s="5" t="s">
        <v>35</v>
      </c>
      <c r="D30" s="5" t="s">
        <v>39</v>
      </c>
      <c r="E30" s="5" t="s">
        <v>41</v>
      </c>
      <c r="F30" s="8">
        <v>2000</v>
      </c>
      <c r="G30" s="8">
        <f t="shared" si="0"/>
        <v>-2000</v>
      </c>
      <c r="H30" s="8">
        <v>0</v>
      </c>
    </row>
    <row r="31" spans="1:8" outlineLevel="2">
      <c r="A31" s="7" t="s">
        <v>42</v>
      </c>
      <c r="B31" s="5" t="s">
        <v>7</v>
      </c>
      <c r="C31" s="5" t="s">
        <v>43</v>
      </c>
      <c r="D31" s="5"/>
      <c r="E31" s="5"/>
      <c r="F31" s="8">
        <v>2000</v>
      </c>
      <c r="G31" s="8">
        <f t="shared" si="0"/>
        <v>48000</v>
      </c>
      <c r="H31" s="8">
        <v>50000</v>
      </c>
    </row>
    <row r="32" spans="1:8" ht="39.6" outlineLevel="3">
      <c r="A32" s="7" t="s">
        <v>12</v>
      </c>
      <c r="B32" s="5" t="s">
        <v>7</v>
      </c>
      <c r="C32" s="5" t="s">
        <v>43</v>
      </c>
      <c r="D32" s="5" t="s">
        <v>13</v>
      </c>
      <c r="E32" s="5"/>
      <c r="F32" s="8">
        <v>2000</v>
      </c>
      <c r="G32" s="8">
        <f t="shared" si="0"/>
        <v>48000</v>
      </c>
      <c r="H32" s="8">
        <v>50000</v>
      </c>
    </row>
    <row r="33" spans="1:8" ht="26.4" outlineLevel="4">
      <c r="A33" s="7" t="s">
        <v>14</v>
      </c>
      <c r="B33" s="5" t="s">
        <v>7</v>
      </c>
      <c r="C33" s="5" t="s">
        <v>43</v>
      </c>
      <c r="D33" s="5" t="s">
        <v>15</v>
      </c>
      <c r="E33" s="5"/>
      <c r="F33" s="8">
        <v>2000</v>
      </c>
      <c r="G33" s="8">
        <f t="shared" si="0"/>
        <v>48000</v>
      </c>
      <c r="H33" s="8">
        <v>50000</v>
      </c>
    </row>
    <row r="34" spans="1:8" ht="26.4" outlineLevel="5">
      <c r="A34" s="7" t="s">
        <v>44</v>
      </c>
      <c r="B34" s="5" t="s">
        <v>7</v>
      </c>
      <c r="C34" s="5" t="s">
        <v>43</v>
      </c>
      <c r="D34" s="5" t="s">
        <v>45</v>
      </c>
      <c r="E34" s="5"/>
      <c r="F34" s="8">
        <v>1000</v>
      </c>
      <c r="G34" s="8">
        <f t="shared" si="0"/>
        <v>-1000</v>
      </c>
      <c r="H34" s="8">
        <v>0</v>
      </c>
    </row>
    <row r="35" spans="1:8" ht="26.4" outlineLevel="6">
      <c r="A35" s="7" t="s">
        <v>46</v>
      </c>
      <c r="B35" s="5" t="s">
        <v>7</v>
      </c>
      <c r="C35" s="5" t="s">
        <v>43</v>
      </c>
      <c r="D35" s="5" t="s">
        <v>47</v>
      </c>
      <c r="E35" s="5"/>
      <c r="F35" s="8">
        <v>1000</v>
      </c>
      <c r="G35" s="8">
        <f t="shared" si="0"/>
        <v>-1000</v>
      </c>
      <c r="H35" s="8">
        <v>0</v>
      </c>
    </row>
    <row r="36" spans="1:8" ht="26.4" outlineLevel="7">
      <c r="A36" s="7" t="s">
        <v>24</v>
      </c>
      <c r="B36" s="5" t="s">
        <v>7</v>
      </c>
      <c r="C36" s="5" t="s">
        <v>43</v>
      </c>
      <c r="D36" s="5" t="s">
        <v>47</v>
      </c>
      <c r="E36" s="5" t="s">
        <v>25</v>
      </c>
      <c r="F36" s="8">
        <v>1000</v>
      </c>
      <c r="G36" s="8">
        <f t="shared" si="0"/>
        <v>-1000</v>
      </c>
      <c r="H36" s="8">
        <v>0</v>
      </c>
    </row>
    <row r="37" spans="1:8" ht="26.4" outlineLevel="7">
      <c r="A37" s="7" t="s">
        <v>26</v>
      </c>
      <c r="B37" s="5" t="s">
        <v>7</v>
      </c>
      <c r="C37" s="5" t="s">
        <v>43</v>
      </c>
      <c r="D37" s="5" t="s">
        <v>47</v>
      </c>
      <c r="E37" s="5" t="s">
        <v>27</v>
      </c>
      <c r="F37" s="8">
        <v>1000</v>
      </c>
      <c r="G37" s="8">
        <f t="shared" si="0"/>
        <v>-1000</v>
      </c>
      <c r="H37" s="8">
        <v>0</v>
      </c>
    </row>
    <row r="38" spans="1:8" ht="39.6" outlineLevel="5">
      <c r="A38" s="7" t="s">
        <v>48</v>
      </c>
      <c r="B38" s="5" t="s">
        <v>7</v>
      </c>
      <c r="C38" s="5" t="s">
        <v>43</v>
      </c>
      <c r="D38" s="5" t="s">
        <v>49</v>
      </c>
      <c r="E38" s="5"/>
      <c r="F38" s="8">
        <v>1000</v>
      </c>
      <c r="G38" s="8">
        <f t="shared" si="0"/>
        <v>49000</v>
      </c>
      <c r="H38" s="8">
        <v>50000</v>
      </c>
    </row>
    <row r="39" spans="1:8" ht="26.4" outlineLevel="6">
      <c r="A39" s="7" t="s">
        <v>50</v>
      </c>
      <c r="B39" s="5" t="s">
        <v>7</v>
      </c>
      <c r="C39" s="5" t="s">
        <v>43</v>
      </c>
      <c r="D39" s="5" t="s">
        <v>51</v>
      </c>
      <c r="E39" s="5"/>
      <c r="F39" s="8">
        <v>1000</v>
      </c>
      <c r="G39" s="8">
        <f t="shared" si="0"/>
        <v>-1000</v>
      </c>
      <c r="H39" s="8">
        <v>0</v>
      </c>
    </row>
    <row r="40" spans="1:8" ht="26.4" outlineLevel="7">
      <c r="A40" s="7" t="s">
        <v>24</v>
      </c>
      <c r="B40" s="5" t="s">
        <v>7</v>
      </c>
      <c r="C40" s="5" t="s">
        <v>43</v>
      </c>
      <c r="D40" s="5" t="s">
        <v>51</v>
      </c>
      <c r="E40" s="5" t="s">
        <v>25</v>
      </c>
      <c r="F40" s="8">
        <v>1000</v>
      </c>
      <c r="G40" s="8">
        <f t="shared" si="0"/>
        <v>-1000</v>
      </c>
      <c r="H40" s="8">
        <v>0</v>
      </c>
    </row>
    <row r="41" spans="1:8" ht="26.4" outlineLevel="7">
      <c r="A41" s="7" t="s">
        <v>26</v>
      </c>
      <c r="B41" s="5" t="s">
        <v>7</v>
      </c>
      <c r="C41" s="5" t="s">
        <v>43</v>
      </c>
      <c r="D41" s="5" t="s">
        <v>51</v>
      </c>
      <c r="E41" s="5" t="s">
        <v>27</v>
      </c>
      <c r="F41" s="8">
        <v>1000</v>
      </c>
      <c r="G41" s="8">
        <f t="shared" si="0"/>
        <v>-1000</v>
      </c>
      <c r="H41" s="8">
        <v>0</v>
      </c>
    </row>
    <row r="42" spans="1:8" outlineLevel="6">
      <c r="A42" s="7" t="s">
        <v>52</v>
      </c>
      <c r="B42" s="5" t="s">
        <v>7</v>
      </c>
      <c r="C42" s="5" t="s">
        <v>43</v>
      </c>
      <c r="D42" s="5" t="s">
        <v>53</v>
      </c>
      <c r="E42" s="5"/>
      <c r="F42" s="8">
        <v>0</v>
      </c>
      <c r="G42" s="8">
        <f t="shared" si="0"/>
        <v>50000</v>
      </c>
      <c r="H42" s="8">
        <v>50000</v>
      </c>
    </row>
    <row r="43" spans="1:8" ht="26.4" outlineLevel="7">
      <c r="A43" s="7" t="s">
        <v>24</v>
      </c>
      <c r="B43" s="5" t="s">
        <v>7</v>
      </c>
      <c r="C43" s="5" t="s">
        <v>43</v>
      </c>
      <c r="D43" s="5" t="s">
        <v>53</v>
      </c>
      <c r="E43" s="5" t="s">
        <v>25</v>
      </c>
      <c r="F43" s="8">
        <v>0</v>
      </c>
      <c r="G43" s="8">
        <f t="shared" si="0"/>
        <v>50000</v>
      </c>
      <c r="H43" s="8">
        <v>50000</v>
      </c>
    </row>
    <row r="44" spans="1:8" ht="26.4" outlineLevel="7">
      <c r="A44" s="7" t="s">
        <v>26</v>
      </c>
      <c r="B44" s="5" t="s">
        <v>7</v>
      </c>
      <c r="C44" s="5" t="s">
        <v>43</v>
      </c>
      <c r="D44" s="5" t="s">
        <v>53</v>
      </c>
      <c r="E44" s="5" t="s">
        <v>27</v>
      </c>
      <c r="F44" s="8">
        <v>0</v>
      </c>
      <c r="G44" s="8">
        <f t="shared" si="0"/>
        <v>50000</v>
      </c>
      <c r="H44" s="8">
        <v>50000</v>
      </c>
    </row>
    <row r="45" spans="1:8" outlineLevel="1">
      <c r="A45" s="7" t="s">
        <v>54</v>
      </c>
      <c r="B45" s="5" t="s">
        <v>7</v>
      </c>
      <c r="C45" s="5" t="s">
        <v>55</v>
      </c>
      <c r="D45" s="5"/>
      <c r="E45" s="5"/>
      <c r="F45" s="8">
        <v>32946</v>
      </c>
      <c r="G45" s="8">
        <f t="shared" si="0"/>
        <v>0</v>
      </c>
      <c r="H45" s="8">
        <v>32946</v>
      </c>
    </row>
    <row r="46" spans="1:8" outlineLevel="2">
      <c r="A46" s="7" t="s">
        <v>56</v>
      </c>
      <c r="B46" s="5" t="s">
        <v>7</v>
      </c>
      <c r="C46" s="5" t="s">
        <v>57</v>
      </c>
      <c r="D46" s="5"/>
      <c r="E46" s="5"/>
      <c r="F46" s="8">
        <v>32946</v>
      </c>
      <c r="G46" s="8">
        <f t="shared" si="0"/>
        <v>0</v>
      </c>
      <c r="H46" s="8">
        <v>32946</v>
      </c>
    </row>
    <row r="47" spans="1:8" outlineLevel="3">
      <c r="A47" s="7" t="s">
        <v>58</v>
      </c>
      <c r="B47" s="5" t="s">
        <v>7</v>
      </c>
      <c r="C47" s="5" t="s">
        <v>57</v>
      </c>
      <c r="D47" s="5" t="s">
        <v>59</v>
      </c>
      <c r="E47" s="5"/>
      <c r="F47" s="8">
        <v>32946</v>
      </c>
      <c r="G47" s="8">
        <f t="shared" si="0"/>
        <v>0</v>
      </c>
      <c r="H47" s="8">
        <v>32946</v>
      </c>
    </row>
    <row r="48" spans="1:8" outlineLevel="4">
      <c r="A48" s="7" t="s">
        <v>60</v>
      </c>
      <c r="B48" s="5" t="s">
        <v>7</v>
      </c>
      <c r="C48" s="5" t="s">
        <v>57</v>
      </c>
      <c r="D48" s="5" t="s">
        <v>61</v>
      </c>
      <c r="E48" s="5"/>
      <c r="F48" s="8">
        <v>32946</v>
      </c>
      <c r="G48" s="8">
        <f t="shared" si="0"/>
        <v>0</v>
      </c>
      <c r="H48" s="8">
        <v>32946</v>
      </c>
    </row>
    <row r="49" spans="1:8" ht="26.4" outlineLevel="6">
      <c r="A49" s="7" t="s">
        <v>62</v>
      </c>
      <c r="B49" s="5" t="s">
        <v>7</v>
      </c>
      <c r="C49" s="5" t="s">
        <v>57</v>
      </c>
      <c r="D49" s="5" t="s">
        <v>63</v>
      </c>
      <c r="E49" s="5"/>
      <c r="F49" s="8">
        <v>32946</v>
      </c>
      <c r="G49" s="8">
        <f t="shared" si="0"/>
        <v>0</v>
      </c>
      <c r="H49" s="8">
        <v>32946</v>
      </c>
    </row>
    <row r="50" spans="1:8" ht="52.8" outlineLevel="7">
      <c r="A50" s="7" t="s">
        <v>20</v>
      </c>
      <c r="B50" s="5" t="s">
        <v>7</v>
      </c>
      <c r="C50" s="5" t="s">
        <v>57</v>
      </c>
      <c r="D50" s="5" t="s">
        <v>63</v>
      </c>
      <c r="E50" s="5" t="s">
        <v>21</v>
      </c>
      <c r="F50" s="8">
        <v>11179</v>
      </c>
      <c r="G50" s="8">
        <f t="shared" si="0"/>
        <v>-415.34000000000015</v>
      </c>
      <c r="H50" s="8">
        <v>10763.66</v>
      </c>
    </row>
    <row r="51" spans="1:8" ht="26.4" outlineLevel="7">
      <c r="A51" s="7" t="s">
        <v>22</v>
      </c>
      <c r="B51" s="5" t="s">
        <v>7</v>
      </c>
      <c r="C51" s="5" t="s">
        <v>57</v>
      </c>
      <c r="D51" s="5" t="s">
        <v>63</v>
      </c>
      <c r="E51" s="5" t="s">
        <v>23</v>
      </c>
      <c r="F51" s="8">
        <v>11179</v>
      </c>
      <c r="G51" s="8">
        <f t="shared" si="0"/>
        <v>-415.34000000000015</v>
      </c>
      <c r="H51" s="8">
        <v>10763.66</v>
      </c>
    </row>
    <row r="52" spans="1:8" ht="26.4" outlineLevel="7">
      <c r="A52" s="7" t="s">
        <v>24</v>
      </c>
      <c r="B52" s="5" t="s">
        <v>7</v>
      </c>
      <c r="C52" s="5" t="s">
        <v>57</v>
      </c>
      <c r="D52" s="5" t="s">
        <v>63</v>
      </c>
      <c r="E52" s="5" t="s">
        <v>25</v>
      </c>
      <c r="F52" s="8">
        <v>21767</v>
      </c>
      <c r="G52" s="8">
        <f t="shared" si="0"/>
        <v>415.34000000000015</v>
      </c>
      <c r="H52" s="8">
        <v>22182.34</v>
      </c>
    </row>
    <row r="53" spans="1:8" ht="26.4" outlineLevel="7">
      <c r="A53" s="7" t="s">
        <v>26</v>
      </c>
      <c r="B53" s="5" t="s">
        <v>7</v>
      </c>
      <c r="C53" s="5" t="s">
        <v>57</v>
      </c>
      <c r="D53" s="5" t="s">
        <v>63</v>
      </c>
      <c r="E53" s="5" t="s">
        <v>27</v>
      </c>
      <c r="F53" s="8">
        <v>21767</v>
      </c>
      <c r="G53" s="8">
        <f t="shared" si="0"/>
        <v>415.34000000000015</v>
      </c>
      <c r="H53" s="8">
        <v>22182.34</v>
      </c>
    </row>
    <row r="54" spans="1:8" ht="26.4" outlineLevel="1">
      <c r="A54" s="7" t="s">
        <v>64</v>
      </c>
      <c r="B54" s="5" t="s">
        <v>7</v>
      </c>
      <c r="C54" s="5" t="s">
        <v>65</v>
      </c>
      <c r="D54" s="5"/>
      <c r="E54" s="5"/>
      <c r="F54" s="8">
        <v>10000</v>
      </c>
      <c r="G54" s="8">
        <f t="shared" si="0"/>
        <v>-10000</v>
      </c>
      <c r="H54" s="8">
        <v>0</v>
      </c>
    </row>
    <row r="55" spans="1:8" outlineLevel="2">
      <c r="A55" s="7" t="s">
        <v>66</v>
      </c>
      <c r="B55" s="5" t="s">
        <v>7</v>
      </c>
      <c r="C55" s="5" t="s">
        <v>67</v>
      </c>
      <c r="D55" s="5"/>
      <c r="E55" s="5"/>
      <c r="F55" s="8">
        <v>10000</v>
      </c>
      <c r="G55" s="8">
        <f t="shared" si="0"/>
        <v>-10000</v>
      </c>
      <c r="H55" s="8">
        <v>0</v>
      </c>
    </row>
    <row r="56" spans="1:8" ht="39.6" outlineLevel="3">
      <c r="A56" s="7" t="s">
        <v>12</v>
      </c>
      <c r="B56" s="5" t="s">
        <v>7</v>
      </c>
      <c r="C56" s="5" t="s">
        <v>67</v>
      </c>
      <c r="D56" s="5" t="s">
        <v>13</v>
      </c>
      <c r="E56" s="5"/>
      <c r="F56" s="8">
        <v>10000</v>
      </c>
      <c r="G56" s="8">
        <f t="shared" si="0"/>
        <v>-10000</v>
      </c>
      <c r="H56" s="8">
        <v>0</v>
      </c>
    </row>
    <row r="57" spans="1:8" ht="26.4" outlineLevel="4">
      <c r="A57" s="7" t="s">
        <v>14</v>
      </c>
      <c r="B57" s="5" t="s">
        <v>7</v>
      </c>
      <c r="C57" s="5" t="s">
        <v>67</v>
      </c>
      <c r="D57" s="5" t="s">
        <v>15</v>
      </c>
      <c r="E57" s="5"/>
      <c r="F57" s="8">
        <v>10000</v>
      </c>
      <c r="G57" s="8">
        <f t="shared" si="0"/>
        <v>-10000</v>
      </c>
      <c r="H57" s="8">
        <v>0</v>
      </c>
    </row>
    <row r="58" spans="1:8" ht="26.4" outlineLevel="5">
      <c r="A58" s="7" t="s">
        <v>68</v>
      </c>
      <c r="B58" s="5" t="s">
        <v>7</v>
      </c>
      <c r="C58" s="5" t="s">
        <v>67</v>
      </c>
      <c r="D58" s="5" t="s">
        <v>69</v>
      </c>
      <c r="E58" s="5"/>
      <c r="F58" s="8">
        <v>10000</v>
      </c>
      <c r="G58" s="8">
        <f t="shared" si="0"/>
        <v>-10000</v>
      </c>
      <c r="H58" s="8">
        <v>0</v>
      </c>
    </row>
    <row r="59" spans="1:8" outlineLevel="6">
      <c r="A59" s="7" t="s">
        <v>70</v>
      </c>
      <c r="B59" s="5" t="s">
        <v>7</v>
      </c>
      <c r="C59" s="5" t="s">
        <v>67</v>
      </c>
      <c r="D59" s="5" t="s">
        <v>71</v>
      </c>
      <c r="E59" s="5"/>
      <c r="F59" s="8">
        <v>10000</v>
      </c>
      <c r="G59" s="8">
        <f t="shared" si="0"/>
        <v>-10000</v>
      </c>
      <c r="H59" s="8">
        <v>0</v>
      </c>
    </row>
    <row r="60" spans="1:8" ht="26.4" outlineLevel="7">
      <c r="A60" s="7" t="s">
        <v>24</v>
      </c>
      <c r="B60" s="5" t="s">
        <v>7</v>
      </c>
      <c r="C60" s="5" t="s">
        <v>67</v>
      </c>
      <c r="D60" s="5" t="s">
        <v>71</v>
      </c>
      <c r="E60" s="5" t="s">
        <v>25</v>
      </c>
      <c r="F60" s="8">
        <v>10000</v>
      </c>
      <c r="G60" s="8">
        <f t="shared" si="0"/>
        <v>-10000</v>
      </c>
      <c r="H60" s="8">
        <v>0</v>
      </c>
    </row>
    <row r="61" spans="1:8" ht="26.4" outlineLevel="7">
      <c r="A61" s="7" t="s">
        <v>26</v>
      </c>
      <c r="B61" s="5" t="s">
        <v>7</v>
      </c>
      <c r="C61" s="5" t="s">
        <v>67</v>
      </c>
      <c r="D61" s="5" t="s">
        <v>71</v>
      </c>
      <c r="E61" s="5" t="s">
        <v>27</v>
      </c>
      <c r="F61" s="8">
        <v>10000</v>
      </c>
      <c r="G61" s="8">
        <f t="shared" si="0"/>
        <v>-10000</v>
      </c>
      <c r="H61" s="8">
        <v>0</v>
      </c>
    </row>
    <row r="62" spans="1:8" outlineLevel="1">
      <c r="A62" s="7" t="s">
        <v>72</v>
      </c>
      <c r="B62" s="5" t="s">
        <v>7</v>
      </c>
      <c r="C62" s="5" t="s">
        <v>73</v>
      </c>
      <c r="D62" s="5"/>
      <c r="E62" s="5"/>
      <c r="F62" s="8">
        <v>478012</v>
      </c>
      <c r="G62" s="8">
        <f t="shared" si="0"/>
        <v>-317288.67000000004</v>
      </c>
      <c r="H62" s="8">
        <v>160723.32999999999</v>
      </c>
    </row>
    <row r="63" spans="1:8" outlineLevel="2">
      <c r="A63" s="7" t="s">
        <v>74</v>
      </c>
      <c r="B63" s="5" t="s">
        <v>7</v>
      </c>
      <c r="C63" s="5" t="s">
        <v>75</v>
      </c>
      <c r="D63" s="5"/>
      <c r="E63" s="5"/>
      <c r="F63" s="8">
        <v>55290</v>
      </c>
      <c r="G63" s="8">
        <f t="shared" si="0"/>
        <v>0</v>
      </c>
      <c r="H63" s="8">
        <v>55290</v>
      </c>
    </row>
    <row r="64" spans="1:8" ht="39.6" outlineLevel="3">
      <c r="A64" s="7" t="s">
        <v>12</v>
      </c>
      <c r="B64" s="5" t="s">
        <v>7</v>
      </c>
      <c r="C64" s="5" t="s">
        <v>75</v>
      </c>
      <c r="D64" s="5" t="s">
        <v>13</v>
      </c>
      <c r="E64" s="5"/>
      <c r="F64" s="8">
        <v>55290</v>
      </c>
      <c r="G64" s="8">
        <f t="shared" si="0"/>
        <v>0</v>
      </c>
      <c r="H64" s="8">
        <v>55290</v>
      </c>
    </row>
    <row r="65" spans="1:8" ht="39.6" outlineLevel="4">
      <c r="A65" s="7" t="s">
        <v>76</v>
      </c>
      <c r="B65" s="5" t="s">
        <v>7</v>
      </c>
      <c r="C65" s="5" t="s">
        <v>75</v>
      </c>
      <c r="D65" s="5" t="s">
        <v>77</v>
      </c>
      <c r="E65" s="5"/>
      <c r="F65" s="8">
        <v>55290</v>
      </c>
      <c r="G65" s="8">
        <f t="shared" si="0"/>
        <v>0</v>
      </c>
      <c r="H65" s="8">
        <v>55290</v>
      </c>
    </row>
    <row r="66" spans="1:8" ht="26.4" outlineLevel="5">
      <c r="A66" s="7" t="s">
        <v>78</v>
      </c>
      <c r="B66" s="5" t="s">
        <v>7</v>
      </c>
      <c r="C66" s="5" t="s">
        <v>75</v>
      </c>
      <c r="D66" s="5" t="s">
        <v>79</v>
      </c>
      <c r="E66" s="5"/>
      <c r="F66" s="8">
        <v>55290</v>
      </c>
      <c r="G66" s="8">
        <f t="shared" si="0"/>
        <v>0</v>
      </c>
      <c r="H66" s="8">
        <v>55290</v>
      </c>
    </row>
    <row r="67" spans="1:8" ht="79.2" outlineLevel="6">
      <c r="A67" s="12" t="s">
        <v>80</v>
      </c>
      <c r="B67" s="5" t="s">
        <v>7</v>
      </c>
      <c r="C67" s="5" t="s">
        <v>75</v>
      </c>
      <c r="D67" s="5" t="s">
        <v>81</v>
      </c>
      <c r="E67" s="5"/>
      <c r="F67" s="8">
        <v>55290</v>
      </c>
      <c r="G67" s="8">
        <f t="shared" si="0"/>
        <v>0</v>
      </c>
      <c r="H67" s="8">
        <v>55290</v>
      </c>
    </row>
    <row r="68" spans="1:8" ht="26.4" outlineLevel="7">
      <c r="A68" s="7" t="s">
        <v>24</v>
      </c>
      <c r="B68" s="5" t="s">
        <v>7</v>
      </c>
      <c r="C68" s="5" t="s">
        <v>75</v>
      </c>
      <c r="D68" s="5" t="s">
        <v>81</v>
      </c>
      <c r="E68" s="5" t="s">
        <v>25</v>
      </c>
      <c r="F68" s="8">
        <v>55290</v>
      </c>
      <c r="G68" s="8">
        <f t="shared" si="0"/>
        <v>0</v>
      </c>
      <c r="H68" s="8">
        <v>55290</v>
      </c>
    </row>
    <row r="69" spans="1:8" ht="26.4" outlineLevel="7">
      <c r="A69" s="7" t="s">
        <v>26</v>
      </c>
      <c r="B69" s="5" t="s">
        <v>7</v>
      </c>
      <c r="C69" s="5" t="s">
        <v>75</v>
      </c>
      <c r="D69" s="5" t="s">
        <v>81</v>
      </c>
      <c r="E69" s="5" t="s">
        <v>27</v>
      </c>
      <c r="F69" s="8">
        <v>55290</v>
      </c>
      <c r="G69" s="8">
        <f t="shared" si="0"/>
        <v>0</v>
      </c>
      <c r="H69" s="8">
        <v>55290</v>
      </c>
    </row>
    <row r="70" spans="1:8" outlineLevel="2">
      <c r="A70" s="7" t="s">
        <v>82</v>
      </c>
      <c r="B70" s="5" t="s">
        <v>7</v>
      </c>
      <c r="C70" s="5" t="s">
        <v>83</v>
      </c>
      <c r="D70" s="5"/>
      <c r="E70" s="5"/>
      <c r="F70" s="8">
        <v>422722</v>
      </c>
      <c r="G70" s="8">
        <f t="shared" si="0"/>
        <v>-317288.67</v>
      </c>
      <c r="H70" s="8">
        <v>105433.33</v>
      </c>
    </row>
    <row r="71" spans="1:8" ht="39.6" outlineLevel="3">
      <c r="A71" s="7" t="s">
        <v>12</v>
      </c>
      <c r="B71" s="5" t="s">
        <v>7</v>
      </c>
      <c r="C71" s="5" t="s">
        <v>83</v>
      </c>
      <c r="D71" s="5" t="s">
        <v>13</v>
      </c>
      <c r="E71" s="5"/>
      <c r="F71" s="8">
        <v>500</v>
      </c>
      <c r="G71" s="8">
        <f t="shared" si="0"/>
        <v>7600</v>
      </c>
      <c r="H71" s="8">
        <v>8100</v>
      </c>
    </row>
    <row r="72" spans="1:8" ht="26.4" outlineLevel="4">
      <c r="A72" s="7" t="s">
        <v>14</v>
      </c>
      <c r="B72" s="5" t="s">
        <v>7</v>
      </c>
      <c r="C72" s="5" t="s">
        <v>83</v>
      </c>
      <c r="D72" s="5" t="s">
        <v>15</v>
      </c>
      <c r="E72" s="5"/>
      <c r="F72" s="8">
        <v>500</v>
      </c>
      <c r="G72" s="8">
        <f t="shared" si="0"/>
        <v>7600</v>
      </c>
      <c r="H72" s="8">
        <v>8100</v>
      </c>
    </row>
    <row r="73" spans="1:8" ht="39.6" outlineLevel="5">
      <c r="A73" s="7" t="s">
        <v>48</v>
      </c>
      <c r="B73" s="5" t="s">
        <v>7</v>
      </c>
      <c r="C73" s="5" t="s">
        <v>83</v>
      </c>
      <c r="D73" s="5" t="s">
        <v>49</v>
      </c>
      <c r="E73" s="5"/>
      <c r="F73" s="8">
        <v>0</v>
      </c>
      <c r="G73" s="8">
        <f t="shared" si="0"/>
        <v>8100</v>
      </c>
      <c r="H73" s="8">
        <v>8100</v>
      </c>
    </row>
    <row r="74" spans="1:8" ht="26.4" outlineLevel="6">
      <c r="A74" s="7" t="s">
        <v>50</v>
      </c>
      <c r="B74" s="5" t="s">
        <v>7</v>
      </c>
      <c r="C74" s="5" t="s">
        <v>83</v>
      </c>
      <c r="D74" s="5" t="s">
        <v>51</v>
      </c>
      <c r="E74" s="5"/>
      <c r="F74" s="8">
        <v>0</v>
      </c>
      <c r="G74" s="8">
        <f t="shared" ref="G74:G137" si="1">H74-F74</f>
        <v>8100</v>
      </c>
      <c r="H74" s="8">
        <v>8100</v>
      </c>
    </row>
    <row r="75" spans="1:8" ht="26.4" outlineLevel="7">
      <c r="A75" s="7" t="s">
        <v>24</v>
      </c>
      <c r="B75" s="5" t="s">
        <v>7</v>
      </c>
      <c r="C75" s="5" t="s">
        <v>83</v>
      </c>
      <c r="D75" s="5" t="s">
        <v>51</v>
      </c>
      <c r="E75" s="5" t="s">
        <v>25</v>
      </c>
      <c r="F75" s="8">
        <v>0</v>
      </c>
      <c r="G75" s="8">
        <f t="shared" si="1"/>
        <v>8100</v>
      </c>
      <c r="H75" s="8">
        <v>8100</v>
      </c>
    </row>
    <row r="76" spans="1:8" ht="26.4" outlineLevel="7">
      <c r="A76" s="7" t="s">
        <v>26</v>
      </c>
      <c r="B76" s="5" t="s">
        <v>7</v>
      </c>
      <c r="C76" s="5" t="s">
        <v>83</v>
      </c>
      <c r="D76" s="5" t="s">
        <v>51</v>
      </c>
      <c r="E76" s="5" t="s">
        <v>27</v>
      </c>
      <c r="F76" s="8">
        <v>0</v>
      </c>
      <c r="G76" s="8">
        <f t="shared" si="1"/>
        <v>8100</v>
      </c>
      <c r="H76" s="8">
        <v>8100</v>
      </c>
    </row>
    <row r="77" spans="1:8" ht="26.4" outlineLevel="5">
      <c r="A77" s="7" t="s">
        <v>84</v>
      </c>
      <c r="B77" s="5" t="s">
        <v>7</v>
      </c>
      <c r="C77" s="5" t="s">
        <v>83</v>
      </c>
      <c r="D77" s="5" t="s">
        <v>85</v>
      </c>
      <c r="E77" s="5"/>
      <c r="F77" s="8">
        <v>500</v>
      </c>
      <c r="G77" s="8">
        <f t="shared" si="1"/>
        <v>-500</v>
      </c>
      <c r="H77" s="8">
        <v>0</v>
      </c>
    </row>
    <row r="78" spans="1:8" outlineLevel="6">
      <c r="A78" s="7" t="s">
        <v>86</v>
      </c>
      <c r="B78" s="5" t="s">
        <v>7</v>
      </c>
      <c r="C78" s="5" t="s">
        <v>83</v>
      </c>
      <c r="D78" s="5" t="s">
        <v>87</v>
      </c>
      <c r="E78" s="5"/>
      <c r="F78" s="8">
        <v>500</v>
      </c>
      <c r="G78" s="8">
        <f t="shared" si="1"/>
        <v>-500</v>
      </c>
      <c r="H78" s="8">
        <v>0</v>
      </c>
    </row>
    <row r="79" spans="1:8" ht="26.4" outlineLevel="7">
      <c r="A79" s="7" t="s">
        <v>24</v>
      </c>
      <c r="B79" s="5" t="s">
        <v>7</v>
      </c>
      <c r="C79" s="5" t="s">
        <v>83</v>
      </c>
      <c r="D79" s="5" t="s">
        <v>87</v>
      </c>
      <c r="E79" s="5" t="s">
        <v>25</v>
      </c>
      <c r="F79" s="8">
        <v>500</v>
      </c>
      <c r="G79" s="8">
        <f t="shared" si="1"/>
        <v>-500</v>
      </c>
      <c r="H79" s="8">
        <v>0</v>
      </c>
    </row>
    <row r="80" spans="1:8" ht="26.4" outlineLevel="7">
      <c r="A80" s="7" t="s">
        <v>26</v>
      </c>
      <c r="B80" s="5" t="s">
        <v>7</v>
      </c>
      <c r="C80" s="5" t="s">
        <v>83</v>
      </c>
      <c r="D80" s="5" t="s">
        <v>87</v>
      </c>
      <c r="E80" s="5" t="s">
        <v>27</v>
      </c>
      <c r="F80" s="8">
        <v>500</v>
      </c>
      <c r="G80" s="8">
        <f t="shared" si="1"/>
        <v>-500</v>
      </c>
      <c r="H80" s="8">
        <v>0</v>
      </c>
    </row>
    <row r="81" spans="1:8" ht="52.8" outlineLevel="3">
      <c r="A81" s="13" t="s">
        <v>144</v>
      </c>
      <c r="B81" s="5" t="s">
        <v>7</v>
      </c>
      <c r="C81" s="5" t="s">
        <v>83</v>
      </c>
      <c r="D81" s="5" t="s">
        <v>88</v>
      </c>
      <c r="E81" s="5"/>
      <c r="F81" s="8">
        <v>422222</v>
      </c>
      <c r="G81" s="8">
        <f t="shared" si="1"/>
        <v>-324888.67</v>
      </c>
      <c r="H81" s="8">
        <v>97333.33</v>
      </c>
    </row>
    <row r="82" spans="1:8" ht="39.6" outlineLevel="5">
      <c r="A82" s="7" t="s">
        <v>89</v>
      </c>
      <c r="B82" s="5" t="s">
        <v>7</v>
      </c>
      <c r="C82" s="5" t="s">
        <v>83</v>
      </c>
      <c r="D82" s="5" t="s">
        <v>90</v>
      </c>
      <c r="E82" s="5"/>
      <c r="F82" s="8">
        <v>422222</v>
      </c>
      <c r="G82" s="8">
        <f t="shared" si="1"/>
        <v>-324888.67</v>
      </c>
      <c r="H82" s="8">
        <v>97333.33</v>
      </c>
    </row>
    <row r="83" spans="1:8" outlineLevel="6">
      <c r="A83" s="7" t="s">
        <v>91</v>
      </c>
      <c r="B83" s="5" t="s">
        <v>7</v>
      </c>
      <c r="C83" s="5" t="s">
        <v>83</v>
      </c>
      <c r="D83" s="5" t="s">
        <v>92</v>
      </c>
      <c r="E83" s="5"/>
      <c r="F83" s="8">
        <v>422222</v>
      </c>
      <c r="G83" s="8">
        <f t="shared" si="1"/>
        <v>-422222</v>
      </c>
      <c r="H83" s="8">
        <v>0</v>
      </c>
    </row>
    <row r="84" spans="1:8" ht="26.4" outlineLevel="7">
      <c r="A84" s="7" t="s">
        <v>24</v>
      </c>
      <c r="B84" s="5" t="s">
        <v>7</v>
      </c>
      <c r="C84" s="5" t="s">
        <v>83</v>
      </c>
      <c r="D84" s="5" t="s">
        <v>92</v>
      </c>
      <c r="E84" s="5" t="s">
        <v>25</v>
      </c>
      <c r="F84" s="8">
        <v>422222</v>
      </c>
      <c r="G84" s="8">
        <f t="shared" si="1"/>
        <v>-422222</v>
      </c>
      <c r="H84" s="8">
        <v>0</v>
      </c>
    </row>
    <row r="85" spans="1:8" ht="26.4" outlineLevel="7">
      <c r="A85" s="7" t="s">
        <v>26</v>
      </c>
      <c r="B85" s="5" t="s">
        <v>7</v>
      </c>
      <c r="C85" s="5" t="s">
        <v>83</v>
      </c>
      <c r="D85" s="5" t="s">
        <v>92</v>
      </c>
      <c r="E85" s="5" t="s">
        <v>27</v>
      </c>
      <c r="F85" s="8">
        <v>422222</v>
      </c>
      <c r="G85" s="8">
        <f t="shared" si="1"/>
        <v>-422222</v>
      </c>
      <c r="H85" s="8">
        <v>0</v>
      </c>
    </row>
    <row r="86" spans="1:8" ht="39.6" outlineLevel="6">
      <c r="A86" s="7" t="s">
        <v>93</v>
      </c>
      <c r="B86" s="5" t="s">
        <v>7</v>
      </c>
      <c r="C86" s="5" t="s">
        <v>83</v>
      </c>
      <c r="D86" s="5" t="s">
        <v>94</v>
      </c>
      <c r="E86" s="5"/>
      <c r="F86" s="8">
        <v>0</v>
      </c>
      <c r="G86" s="8">
        <f t="shared" si="1"/>
        <v>97333.33</v>
      </c>
      <c r="H86" s="8">
        <v>97333.33</v>
      </c>
    </row>
    <row r="87" spans="1:8" ht="26.4" outlineLevel="7">
      <c r="A87" s="7" t="s">
        <v>24</v>
      </c>
      <c r="B87" s="5" t="s">
        <v>7</v>
      </c>
      <c r="C87" s="5" t="s">
        <v>83</v>
      </c>
      <c r="D87" s="5" t="s">
        <v>94</v>
      </c>
      <c r="E87" s="5" t="s">
        <v>25</v>
      </c>
      <c r="F87" s="8">
        <v>0</v>
      </c>
      <c r="G87" s="8">
        <f t="shared" si="1"/>
        <v>97333.33</v>
      </c>
      <c r="H87" s="8">
        <v>97333.33</v>
      </c>
    </row>
    <row r="88" spans="1:8" ht="26.4" outlineLevel="7">
      <c r="A88" s="7" t="s">
        <v>26</v>
      </c>
      <c r="B88" s="5" t="s">
        <v>7</v>
      </c>
      <c r="C88" s="5" t="s">
        <v>83</v>
      </c>
      <c r="D88" s="5" t="s">
        <v>94</v>
      </c>
      <c r="E88" s="5" t="s">
        <v>27</v>
      </c>
      <c r="F88" s="8">
        <v>0</v>
      </c>
      <c r="G88" s="8">
        <f t="shared" si="1"/>
        <v>97333.33</v>
      </c>
      <c r="H88" s="8">
        <v>97333.33</v>
      </c>
    </row>
    <row r="89" spans="1:8" outlineLevel="1">
      <c r="A89" s="7" t="s">
        <v>95</v>
      </c>
      <c r="B89" s="5" t="s">
        <v>7</v>
      </c>
      <c r="C89" s="5" t="s">
        <v>96</v>
      </c>
      <c r="D89" s="5"/>
      <c r="E89" s="5"/>
      <c r="F89" s="8">
        <v>58503</v>
      </c>
      <c r="G89" s="8">
        <f t="shared" si="1"/>
        <v>1147854.8700000001</v>
      </c>
      <c r="H89" s="8">
        <v>1206357.8700000001</v>
      </c>
    </row>
    <row r="90" spans="1:8" outlineLevel="2">
      <c r="A90" s="7" t="s">
        <v>97</v>
      </c>
      <c r="B90" s="5" t="s">
        <v>7</v>
      </c>
      <c r="C90" s="5" t="s">
        <v>98</v>
      </c>
      <c r="D90" s="5"/>
      <c r="E90" s="5"/>
      <c r="F90" s="8">
        <v>58503</v>
      </c>
      <c r="G90" s="8">
        <f t="shared" si="1"/>
        <v>1147854.8700000001</v>
      </c>
      <c r="H90" s="8">
        <v>1206357.8700000001</v>
      </c>
    </row>
    <row r="91" spans="1:8" ht="39.6" outlineLevel="3">
      <c r="A91" s="7" t="s">
        <v>12</v>
      </c>
      <c r="B91" s="5" t="s">
        <v>7</v>
      </c>
      <c r="C91" s="5" t="s">
        <v>98</v>
      </c>
      <c r="D91" s="5" t="s">
        <v>13</v>
      </c>
      <c r="E91" s="5"/>
      <c r="F91" s="8">
        <v>58503</v>
      </c>
      <c r="G91" s="8">
        <f t="shared" si="1"/>
        <v>1147854.8700000001</v>
      </c>
      <c r="H91" s="8">
        <v>1206357.8700000001</v>
      </c>
    </row>
    <row r="92" spans="1:8" ht="26.4" outlineLevel="4">
      <c r="A92" s="7" t="s">
        <v>99</v>
      </c>
      <c r="B92" s="5" t="s">
        <v>7</v>
      </c>
      <c r="C92" s="5" t="s">
        <v>98</v>
      </c>
      <c r="D92" s="5" t="s">
        <v>100</v>
      </c>
      <c r="E92" s="5"/>
      <c r="F92" s="8">
        <v>58503</v>
      </c>
      <c r="G92" s="8">
        <f t="shared" si="1"/>
        <v>1147854.8700000001</v>
      </c>
      <c r="H92" s="8">
        <v>1206357.8700000001</v>
      </c>
    </row>
    <row r="93" spans="1:8" ht="26.4" outlineLevel="5">
      <c r="A93" s="7" t="s">
        <v>101</v>
      </c>
      <c r="B93" s="5" t="s">
        <v>7</v>
      </c>
      <c r="C93" s="5" t="s">
        <v>98</v>
      </c>
      <c r="D93" s="5" t="s">
        <v>102</v>
      </c>
      <c r="E93" s="5"/>
      <c r="F93" s="8">
        <v>58503</v>
      </c>
      <c r="G93" s="8">
        <f t="shared" si="1"/>
        <v>1147854.8700000001</v>
      </c>
      <c r="H93" s="8">
        <v>1206357.8700000001</v>
      </c>
    </row>
    <row r="94" spans="1:8" outlineLevel="6">
      <c r="A94" s="7" t="s">
        <v>103</v>
      </c>
      <c r="B94" s="5" t="s">
        <v>7</v>
      </c>
      <c r="C94" s="5" t="s">
        <v>98</v>
      </c>
      <c r="D94" s="5" t="s">
        <v>104</v>
      </c>
      <c r="E94" s="5"/>
      <c r="F94" s="8">
        <v>0</v>
      </c>
      <c r="G94" s="8">
        <f t="shared" si="1"/>
        <v>14190</v>
      </c>
      <c r="H94" s="8">
        <v>14190</v>
      </c>
    </row>
    <row r="95" spans="1:8" ht="26.4" outlineLevel="7">
      <c r="A95" s="7" t="s">
        <v>24</v>
      </c>
      <c r="B95" s="5" t="s">
        <v>7</v>
      </c>
      <c r="C95" s="5" t="s">
        <v>98</v>
      </c>
      <c r="D95" s="5" t="s">
        <v>104</v>
      </c>
      <c r="E95" s="5" t="s">
        <v>25</v>
      </c>
      <c r="F95" s="8">
        <v>0</v>
      </c>
      <c r="G95" s="8">
        <f t="shared" si="1"/>
        <v>14190</v>
      </c>
      <c r="H95" s="8">
        <v>14190</v>
      </c>
    </row>
    <row r="96" spans="1:8" ht="26.4" outlineLevel="7">
      <c r="A96" s="7" t="s">
        <v>26</v>
      </c>
      <c r="B96" s="5" t="s">
        <v>7</v>
      </c>
      <c r="C96" s="5" t="s">
        <v>98</v>
      </c>
      <c r="D96" s="5" t="s">
        <v>104</v>
      </c>
      <c r="E96" s="5" t="s">
        <v>27</v>
      </c>
      <c r="F96" s="8">
        <v>0</v>
      </c>
      <c r="G96" s="8">
        <f t="shared" si="1"/>
        <v>14190</v>
      </c>
      <c r="H96" s="8">
        <v>14190</v>
      </c>
    </row>
    <row r="97" spans="1:8" outlineLevel="6">
      <c r="A97" s="7" t="s">
        <v>105</v>
      </c>
      <c r="B97" s="5" t="s">
        <v>7</v>
      </c>
      <c r="C97" s="5" t="s">
        <v>98</v>
      </c>
      <c r="D97" s="5" t="s">
        <v>106</v>
      </c>
      <c r="E97" s="5"/>
      <c r="F97" s="8">
        <v>38503</v>
      </c>
      <c r="G97" s="8">
        <f t="shared" si="1"/>
        <v>100766.29999999999</v>
      </c>
      <c r="H97" s="8">
        <v>139269.29999999999</v>
      </c>
    </row>
    <row r="98" spans="1:8" ht="26.4" outlineLevel="7">
      <c r="A98" s="7" t="s">
        <v>24</v>
      </c>
      <c r="B98" s="5" t="s">
        <v>7</v>
      </c>
      <c r="C98" s="5" t="s">
        <v>98</v>
      </c>
      <c r="D98" s="5" t="s">
        <v>106</v>
      </c>
      <c r="E98" s="5" t="s">
        <v>25</v>
      </c>
      <c r="F98" s="8">
        <v>38503</v>
      </c>
      <c r="G98" s="8">
        <f t="shared" si="1"/>
        <v>100766.29999999999</v>
      </c>
      <c r="H98" s="8">
        <v>139269.29999999999</v>
      </c>
    </row>
    <row r="99" spans="1:8" ht="26.4" outlineLevel="7">
      <c r="A99" s="7" t="s">
        <v>26</v>
      </c>
      <c r="B99" s="5" t="s">
        <v>7</v>
      </c>
      <c r="C99" s="5" t="s">
        <v>98</v>
      </c>
      <c r="D99" s="5" t="s">
        <v>106</v>
      </c>
      <c r="E99" s="5" t="s">
        <v>27</v>
      </c>
      <c r="F99" s="8">
        <v>38503</v>
      </c>
      <c r="G99" s="8">
        <f t="shared" si="1"/>
        <v>100766.29999999999</v>
      </c>
      <c r="H99" s="8">
        <v>139269.29999999999</v>
      </c>
    </row>
    <row r="100" spans="1:8" ht="52.8" outlineLevel="6">
      <c r="A100" s="12" t="s">
        <v>107</v>
      </c>
      <c r="B100" s="5" t="s">
        <v>7</v>
      </c>
      <c r="C100" s="5" t="s">
        <v>98</v>
      </c>
      <c r="D100" s="5" t="s">
        <v>108</v>
      </c>
      <c r="E100" s="5"/>
      <c r="F100" s="8">
        <v>20000</v>
      </c>
      <c r="G100" s="8">
        <f t="shared" si="1"/>
        <v>0</v>
      </c>
      <c r="H100" s="8">
        <v>20000</v>
      </c>
    </row>
    <row r="101" spans="1:8" ht="26.4" outlineLevel="7">
      <c r="A101" s="7" t="s">
        <v>24</v>
      </c>
      <c r="B101" s="5" t="s">
        <v>7</v>
      </c>
      <c r="C101" s="5" t="s">
        <v>98</v>
      </c>
      <c r="D101" s="5" t="s">
        <v>108</v>
      </c>
      <c r="E101" s="5" t="s">
        <v>25</v>
      </c>
      <c r="F101" s="8">
        <v>20000</v>
      </c>
      <c r="G101" s="8">
        <f t="shared" si="1"/>
        <v>0</v>
      </c>
      <c r="H101" s="8">
        <v>20000</v>
      </c>
    </row>
    <row r="102" spans="1:8" ht="26.4" outlineLevel="7">
      <c r="A102" s="7" t="s">
        <v>26</v>
      </c>
      <c r="B102" s="5" t="s">
        <v>7</v>
      </c>
      <c r="C102" s="5" t="s">
        <v>98</v>
      </c>
      <c r="D102" s="5" t="s">
        <v>108</v>
      </c>
      <c r="E102" s="5" t="s">
        <v>27</v>
      </c>
      <c r="F102" s="8">
        <v>20000</v>
      </c>
      <c r="G102" s="8">
        <f t="shared" si="1"/>
        <v>0</v>
      </c>
      <c r="H102" s="8">
        <v>20000</v>
      </c>
    </row>
    <row r="103" spans="1:8" ht="26.4" outlineLevel="6">
      <c r="A103" s="7" t="s">
        <v>109</v>
      </c>
      <c r="B103" s="5" t="s">
        <v>7</v>
      </c>
      <c r="C103" s="5" t="s">
        <v>98</v>
      </c>
      <c r="D103" s="5" t="s">
        <v>110</v>
      </c>
      <c r="E103" s="5"/>
      <c r="F103" s="8">
        <v>0</v>
      </c>
      <c r="G103" s="8">
        <f t="shared" si="1"/>
        <v>800000.57</v>
      </c>
      <c r="H103" s="8">
        <v>800000.57</v>
      </c>
    </row>
    <row r="104" spans="1:8" ht="26.4" outlineLevel="7">
      <c r="A104" s="7" t="s">
        <v>24</v>
      </c>
      <c r="B104" s="5" t="s">
        <v>7</v>
      </c>
      <c r="C104" s="5" t="s">
        <v>98</v>
      </c>
      <c r="D104" s="5" t="s">
        <v>110</v>
      </c>
      <c r="E104" s="5" t="s">
        <v>25</v>
      </c>
      <c r="F104" s="8">
        <v>0</v>
      </c>
      <c r="G104" s="8">
        <f t="shared" si="1"/>
        <v>800000.57</v>
      </c>
      <c r="H104" s="8">
        <v>800000.57</v>
      </c>
    </row>
    <row r="105" spans="1:8" ht="26.4" outlineLevel="7">
      <c r="A105" s="7" t="s">
        <v>26</v>
      </c>
      <c r="B105" s="5" t="s">
        <v>7</v>
      </c>
      <c r="C105" s="5" t="s">
        <v>98</v>
      </c>
      <c r="D105" s="5" t="s">
        <v>110</v>
      </c>
      <c r="E105" s="5" t="s">
        <v>27</v>
      </c>
      <c r="F105" s="8">
        <v>0</v>
      </c>
      <c r="G105" s="8">
        <f t="shared" si="1"/>
        <v>800000.57</v>
      </c>
      <c r="H105" s="8">
        <v>800000.57</v>
      </c>
    </row>
    <row r="106" spans="1:8" ht="26.4" outlineLevel="6">
      <c r="A106" s="7" t="s">
        <v>111</v>
      </c>
      <c r="B106" s="5" t="s">
        <v>7</v>
      </c>
      <c r="C106" s="5" t="s">
        <v>98</v>
      </c>
      <c r="D106" s="5" t="s">
        <v>112</v>
      </c>
      <c r="E106" s="5"/>
      <c r="F106" s="8">
        <v>0</v>
      </c>
      <c r="G106" s="8">
        <f t="shared" si="1"/>
        <v>232898</v>
      </c>
      <c r="H106" s="8">
        <v>232898</v>
      </c>
    </row>
    <row r="107" spans="1:8" ht="26.4" outlineLevel="7">
      <c r="A107" s="7" t="s">
        <v>24</v>
      </c>
      <c r="B107" s="5" t="s">
        <v>7</v>
      </c>
      <c r="C107" s="5" t="s">
        <v>98</v>
      </c>
      <c r="D107" s="5" t="s">
        <v>112</v>
      </c>
      <c r="E107" s="5" t="s">
        <v>25</v>
      </c>
      <c r="F107" s="8">
        <v>0</v>
      </c>
      <c r="G107" s="8">
        <f t="shared" si="1"/>
        <v>232898</v>
      </c>
      <c r="H107" s="8">
        <v>232898</v>
      </c>
    </row>
    <row r="108" spans="1:8" ht="26.4" outlineLevel="7">
      <c r="A108" s="7" t="s">
        <v>26</v>
      </c>
      <c r="B108" s="5" t="s">
        <v>7</v>
      </c>
      <c r="C108" s="5" t="s">
        <v>98</v>
      </c>
      <c r="D108" s="5" t="s">
        <v>112</v>
      </c>
      <c r="E108" s="5" t="s">
        <v>27</v>
      </c>
      <c r="F108" s="8">
        <v>0</v>
      </c>
      <c r="G108" s="8">
        <f t="shared" si="1"/>
        <v>232898</v>
      </c>
      <c r="H108" s="8">
        <v>232898</v>
      </c>
    </row>
    <row r="109" spans="1:8" outlineLevel="1">
      <c r="A109" s="7" t="s">
        <v>113</v>
      </c>
      <c r="B109" s="5" t="s">
        <v>7</v>
      </c>
      <c r="C109" s="5" t="s">
        <v>114</v>
      </c>
      <c r="D109" s="5"/>
      <c r="E109" s="5"/>
      <c r="F109" s="8">
        <v>1000</v>
      </c>
      <c r="G109" s="8">
        <f t="shared" si="1"/>
        <v>-1000</v>
      </c>
      <c r="H109" s="8">
        <v>0</v>
      </c>
    </row>
    <row r="110" spans="1:8" outlineLevel="2">
      <c r="A110" s="7" t="s">
        <v>115</v>
      </c>
      <c r="B110" s="5" t="s">
        <v>7</v>
      </c>
      <c r="C110" s="5" t="s">
        <v>116</v>
      </c>
      <c r="D110" s="5"/>
      <c r="E110" s="5"/>
      <c r="F110" s="8">
        <v>1000</v>
      </c>
      <c r="G110" s="8">
        <f t="shared" si="1"/>
        <v>-1000</v>
      </c>
      <c r="H110" s="8">
        <v>0</v>
      </c>
    </row>
    <row r="111" spans="1:8" ht="39.6" outlineLevel="3">
      <c r="A111" s="7" t="s">
        <v>12</v>
      </c>
      <c r="B111" s="5" t="s">
        <v>7</v>
      </c>
      <c r="C111" s="5" t="s">
        <v>116</v>
      </c>
      <c r="D111" s="5" t="s">
        <v>13</v>
      </c>
      <c r="E111" s="5"/>
      <c r="F111" s="8">
        <v>1000</v>
      </c>
      <c r="G111" s="8">
        <f t="shared" si="1"/>
        <v>-1000</v>
      </c>
      <c r="H111" s="8">
        <v>0</v>
      </c>
    </row>
    <row r="112" spans="1:8" ht="26.4" outlineLevel="4">
      <c r="A112" s="7" t="s">
        <v>117</v>
      </c>
      <c r="B112" s="5" t="s">
        <v>7</v>
      </c>
      <c r="C112" s="5" t="s">
        <v>116</v>
      </c>
      <c r="D112" s="5" t="s">
        <v>118</v>
      </c>
      <c r="E112" s="5"/>
      <c r="F112" s="8">
        <v>1000</v>
      </c>
      <c r="G112" s="8">
        <f t="shared" si="1"/>
        <v>-1000</v>
      </c>
      <c r="H112" s="8">
        <v>0</v>
      </c>
    </row>
    <row r="113" spans="1:8" ht="26.4" outlineLevel="5">
      <c r="A113" s="7" t="s">
        <v>119</v>
      </c>
      <c r="B113" s="5" t="s">
        <v>7</v>
      </c>
      <c r="C113" s="5" t="s">
        <v>116</v>
      </c>
      <c r="D113" s="5" t="s">
        <v>120</v>
      </c>
      <c r="E113" s="5"/>
      <c r="F113" s="8">
        <v>500</v>
      </c>
      <c r="G113" s="8">
        <f t="shared" si="1"/>
        <v>-500</v>
      </c>
      <c r="H113" s="8">
        <v>0</v>
      </c>
    </row>
    <row r="114" spans="1:8" ht="26.4" outlineLevel="6">
      <c r="A114" s="7" t="s">
        <v>121</v>
      </c>
      <c r="B114" s="5" t="s">
        <v>7</v>
      </c>
      <c r="C114" s="5" t="s">
        <v>116</v>
      </c>
      <c r="D114" s="5" t="s">
        <v>122</v>
      </c>
      <c r="E114" s="5"/>
      <c r="F114" s="8">
        <v>500</v>
      </c>
      <c r="G114" s="8">
        <f t="shared" si="1"/>
        <v>-500</v>
      </c>
      <c r="H114" s="8">
        <v>0</v>
      </c>
    </row>
    <row r="115" spans="1:8" ht="26.4" outlineLevel="7">
      <c r="A115" s="7" t="s">
        <v>24</v>
      </c>
      <c r="B115" s="5" t="s">
        <v>7</v>
      </c>
      <c r="C115" s="5" t="s">
        <v>116</v>
      </c>
      <c r="D115" s="5" t="s">
        <v>122</v>
      </c>
      <c r="E115" s="5" t="s">
        <v>25</v>
      </c>
      <c r="F115" s="8">
        <v>500</v>
      </c>
      <c r="G115" s="8">
        <f t="shared" si="1"/>
        <v>-500</v>
      </c>
      <c r="H115" s="8">
        <v>0</v>
      </c>
    </row>
    <row r="116" spans="1:8" ht="26.4" outlineLevel="7">
      <c r="A116" s="7" t="s">
        <v>26</v>
      </c>
      <c r="B116" s="5" t="s">
        <v>7</v>
      </c>
      <c r="C116" s="5" t="s">
        <v>116</v>
      </c>
      <c r="D116" s="5" t="s">
        <v>122</v>
      </c>
      <c r="E116" s="5" t="s">
        <v>27</v>
      </c>
      <c r="F116" s="8">
        <v>500</v>
      </c>
      <c r="G116" s="8">
        <f t="shared" si="1"/>
        <v>-500</v>
      </c>
      <c r="H116" s="8">
        <v>0</v>
      </c>
    </row>
    <row r="117" spans="1:8" ht="26.4" outlineLevel="5">
      <c r="A117" s="7" t="s">
        <v>123</v>
      </c>
      <c r="B117" s="5" t="s">
        <v>7</v>
      </c>
      <c r="C117" s="5" t="s">
        <v>116</v>
      </c>
      <c r="D117" s="5" t="s">
        <v>124</v>
      </c>
      <c r="E117" s="5"/>
      <c r="F117" s="8">
        <v>500</v>
      </c>
      <c r="G117" s="8">
        <f t="shared" si="1"/>
        <v>-500</v>
      </c>
      <c r="H117" s="8">
        <v>0</v>
      </c>
    </row>
    <row r="118" spans="1:8" outlineLevel="6">
      <c r="A118" s="7" t="s">
        <v>125</v>
      </c>
      <c r="B118" s="5" t="s">
        <v>7</v>
      </c>
      <c r="C118" s="5" t="s">
        <v>116</v>
      </c>
      <c r="D118" s="5" t="s">
        <v>126</v>
      </c>
      <c r="E118" s="5"/>
      <c r="F118" s="8">
        <v>500</v>
      </c>
      <c r="G118" s="8">
        <f t="shared" si="1"/>
        <v>-500</v>
      </c>
      <c r="H118" s="8">
        <v>0</v>
      </c>
    </row>
    <row r="119" spans="1:8" ht="26.4" outlineLevel="7">
      <c r="A119" s="7" t="s">
        <v>24</v>
      </c>
      <c r="B119" s="5" t="s">
        <v>7</v>
      </c>
      <c r="C119" s="5" t="s">
        <v>116</v>
      </c>
      <c r="D119" s="5" t="s">
        <v>126</v>
      </c>
      <c r="E119" s="5" t="s">
        <v>25</v>
      </c>
      <c r="F119" s="8">
        <v>500</v>
      </c>
      <c r="G119" s="8">
        <f t="shared" si="1"/>
        <v>-500</v>
      </c>
      <c r="H119" s="8">
        <v>0</v>
      </c>
    </row>
    <row r="120" spans="1:8" ht="26.4" outlineLevel="7">
      <c r="A120" s="7" t="s">
        <v>26</v>
      </c>
      <c r="B120" s="5" t="s">
        <v>7</v>
      </c>
      <c r="C120" s="5" t="s">
        <v>116</v>
      </c>
      <c r="D120" s="5" t="s">
        <v>126</v>
      </c>
      <c r="E120" s="5" t="s">
        <v>27</v>
      </c>
      <c r="F120" s="8">
        <v>500</v>
      </c>
      <c r="G120" s="8">
        <f t="shared" si="1"/>
        <v>-500</v>
      </c>
      <c r="H120" s="8">
        <v>0</v>
      </c>
    </row>
    <row r="121" spans="1:8" outlineLevel="1">
      <c r="A121" s="7" t="s">
        <v>127</v>
      </c>
      <c r="B121" s="5" t="s">
        <v>7</v>
      </c>
      <c r="C121" s="5" t="s">
        <v>128</v>
      </c>
      <c r="D121" s="5"/>
      <c r="E121" s="5"/>
      <c r="F121" s="8">
        <v>500</v>
      </c>
      <c r="G121" s="8">
        <f t="shared" si="1"/>
        <v>-500</v>
      </c>
      <c r="H121" s="8">
        <v>0</v>
      </c>
    </row>
    <row r="122" spans="1:8" outlineLevel="2">
      <c r="A122" s="7" t="s">
        <v>129</v>
      </c>
      <c r="B122" s="5" t="s">
        <v>7</v>
      </c>
      <c r="C122" s="5" t="s">
        <v>130</v>
      </c>
      <c r="D122" s="5"/>
      <c r="E122" s="5"/>
      <c r="F122" s="8">
        <v>500</v>
      </c>
      <c r="G122" s="8">
        <f t="shared" si="1"/>
        <v>-500</v>
      </c>
      <c r="H122" s="8">
        <v>0</v>
      </c>
    </row>
    <row r="123" spans="1:8" ht="39.6" outlineLevel="3">
      <c r="A123" s="7" t="s">
        <v>12</v>
      </c>
      <c r="B123" s="5" t="s">
        <v>7</v>
      </c>
      <c r="C123" s="5" t="s">
        <v>130</v>
      </c>
      <c r="D123" s="5" t="s">
        <v>13</v>
      </c>
      <c r="E123" s="5"/>
      <c r="F123" s="8">
        <v>500</v>
      </c>
      <c r="G123" s="8">
        <f t="shared" si="1"/>
        <v>-500</v>
      </c>
      <c r="H123" s="8">
        <v>0</v>
      </c>
    </row>
    <row r="124" spans="1:8" ht="26.4" outlineLevel="4">
      <c r="A124" s="7" t="s">
        <v>117</v>
      </c>
      <c r="B124" s="5" t="s">
        <v>7</v>
      </c>
      <c r="C124" s="5" t="s">
        <v>130</v>
      </c>
      <c r="D124" s="5" t="s">
        <v>118</v>
      </c>
      <c r="E124" s="5"/>
      <c r="F124" s="8">
        <v>500</v>
      </c>
      <c r="G124" s="8">
        <f t="shared" si="1"/>
        <v>-500</v>
      </c>
      <c r="H124" s="8">
        <v>0</v>
      </c>
    </row>
    <row r="125" spans="1:8" outlineLevel="5">
      <c r="A125" s="7" t="s">
        <v>131</v>
      </c>
      <c r="B125" s="5" t="s">
        <v>7</v>
      </c>
      <c r="C125" s="5" t="s">
        <v>130</v>
      </c>
      <c r="D125" s="5" t="s">
        <v>132</v>
      </c>
      <c r="E125" s="5"/>
      <c r="F125" s="8">
        <v>500</v>
      </c>
      <c r="G125" s="8">
        <f t="shared" si="1"/>
        <v>-500</v>
      </c>
      <c r="H125" s="8">
        <v>0</v>
      </c>
    </row>
    <row r="126" spans="1:8" ht="26.4" outlineLevel="6">
      <c r="A126" s="7" t="s">
        <v>133</v>
      </c>
      <c r="B126" s="5" t="s">
        <v>7</v>
      </c>
      <c r="C126" s="5" t="s">
        <v>130</v>
      </c>
      <c r="D126" s="5" t="s">
        <v>134</v>
      </c>
      <c r="E126" s="5"/>
      <c r="F126" s="8">
        <v>500</v>
      </c>
      <c r="G126" s="8">
        <f t="shared" si="1"/>
        <v>-500</v>
      </c>
      <c r="H126" s="8">
        <v>0</v>
      </c>
    </row>
    <row r="127" spans="1:8" ht="26.4" outlineLevel="7">
      <c r="A127" s="7" t="s">
        <v>24</v>
      </c>
      <c r="B127" s="5" t="s">
        <v>7</v>
      </c>
      <c r="C127" s="5" t="s">
        <v>130</v>
      </c>
      <c r="D127" s="5" t="s">
        <v>134</v>
      </c>
      <c r="E127" s="5" t="s">
        <v>25</v>
      </c>
      <c r="F127" s="8">
        <v>500</v>
      </c>
      <c r="G127" s="8">
        <f t="shared" si="1"/>
        <v>-500</v>
      </c>
      <c r="H127" s="8">
        <v>0</v>
      </c>
    </row>
    <row r="128" spans="1:8" ht="26.4" outlineLevel="7">
      <c r="A128" s="7" t="s">
        <v>26</v>
      </c>
      <c r="B128" s="5" t="s">
        <v>7</v>
      </c>
      <c r="C128" s="5" t="s">
        <v>130</v>
      </c>
      <c r="D128" s="5" t="s">
        <v>134</v>
      </c>
      <c r="E128" s="5" t="s">
        <v>27</v>
      </c>
      <c r="F128" s="8">
        <v>500</v>
      </c>
      <c r="G128" s="8">
        <f t="shared" si="1"/>
        <v>-500</v>
      </c>
      <c r="H128" s="8">
        <v>0</v>
      </c>
    </row>
    <row r="129" spans="1:8" outlineLevel="1">
      <c r="A129" s="7" t="s">
        <v>135</v>
      </c>
      <c r="B129" s="5" t="s">
        <v>7</v>
      </c>
      <c r="C129" s="5" t="s">
        <v>136</v>
      </c>
      <c r="D129" s="5"/>
      <c r="E129" s="5"/>
      <c r="F129" s="8">
        <v>500</v>
      </c>
      <c r="G129" s="8">
        <f t="shared" si="1"/>
        <v>-500</v>
      </c>
      <c r="H129" s="8">
        <v>0</v>
      </c>
    </row>
    <row r="130" spans="1:8" outlineLevel="2">
      <c r="A130" s="7" t="s">
        <v>137</v>
      </c>
      <c r="B130" s="5" t="s">
        <v>7</v>
      </c>
      <c r="C130" s="5" t="s">
        <v>138</v>
      </c>
      <c r="D130" s="5"/>
      <c r="E130" s="5"/>
      <c r="F130" s="8">
        <v>500</v>
      </c>
      <c r="G130" s="8">
        <f t="shared" si="1"/>
        <v>-500</v>
      </c>
      <c r="H130" s="8">
        <v>0</v>
      </c>
    </row>
    <row r="131" spans="1:8" ht="39.6" outlineLevel="3">
      <c r="A131" s="7" t="s">
        <v>12</v>
      </c>
      <c r="B131" s="5" t="s">
        <v>7</v>
      </c>
      <c r="C131" s="5" t="s">
        <v>138</v>
      </c>
      <c r="D131" s="5" t="s">
        <v>13</v>
      </c>
      <c r="E131" s="5"/>
      <c r="F131" s="8">
        <v>500</v>
      </c>
      <c r="G131" s="8">
        <f t="shared" si="1"/>
        <v>-500</v>
      </c>
      <c r="H131" s="8">
        <v>0</v>
      </c>
    </row>
    <row r="132" spans="1:8" ht="26.4" outlineLevel="4">
      <c r="A132" s="7" t="s">
        <v>117</v>
      </c>
      <c r="B132" s="5" t="s">
        <v>7</v>
      </c>
      <c r="C132" s="5" t="s">
        <v>138</v>
      </c>
      <c r="D132" s="5" t="s">
        <v>118</v>
      </c>
      <c r="E132" s="5"/>
      <c r="F132" s="8">
        <v>500</v>
      </c>
      <c r="G132" s="8">
        <f t="shared" si="1"/>
        <v>-500</v>
      </c>
      <c r="H132" s="8">
        <v>0</v>
      </c>
    </row>
    <row r="133" spans="1:8" ht="52.8" outlineLevel="5">
      <c r="A133" s="7" t="s">
        <v>139</v>
      </c>
      <c r="B133" s="5" t="s">
        <v>7</v>
      </c>
      <c r="C133" s="5" t="s">
        <v>138</v>
      </c>
      <c r="D133" s="5" t="s">
        <v>140</v>
      </c>
      <c r="E133" s="5"/>
      <c r="F133" s="8">
        <v>500</v>
      </c>
      <c r="G133" s="8">
        <f t="shared" si="1"/>
        <v>-500</v>
      </c>
      <c r="H133" s="8">
        <v>0</v>
      </c>
    </row>
    <row r="134" spans="1:8" ht="39.6" outlineLevel="6">
      <c r="A134" s="7" t="s">
        <v>141</v>
      </c>
      <c r="B134" s="5" t="s">
        <v>7</v>
      </c>
      <c r="C134" s="5" t="s">
        <v>138</v>
      </c>
      <c r="D134" s="5" t="s">
        <v>142</v>
      </c>
      <c r="E134" s="5"/>
      <c r="F134" s="8">
        <v>500</v>
      </c>
      <c r="G134" s="8">
        <f t="shared" si="1"/>
        <v>-500</v>
      </c>
      <c r="H134" s="8">
        <v>0</v>
      </c>
    </row>
    <row r="135" spans="1:8" ht="26.4" outlineLevel="7">
      <c r="A135" s="7" t="s">
        <v>24</v>
      </c>
      <c r="B135" s="5" t="s">
        <v>7</v>
      </c>
      <c r="C135" s="5" t="s">
        <v>138</v>
      </c>
      <c r="D135" s="5" t="s">
        <v>142</v>
      </c>
      <c r="E135" s="5" t="s">
        <v>25</v>
      </c>
      <c r="F135" s="8">
        <v>500</v>
      </c>
      <c r="G135" s="8">
        <f t="shared" si="1"/>
        <v>-500</v>
      </c>
      <c r="H135" s="8">
        <v>0</v>
      </c>
    </row>
    <row r="136" spans="1:8" ht="26.4" outlineLevel="7">
      <c r="A136" s="7" t="s">
        <v>26</v>
      </c>
      <c r="B136" s="5" t="s">
        <v>7</v>
      </c>
      <c r="C136" s="5" t="s">
        <v>138</v>
      </c>
      <c r="D136" s="5" t="s">
        <v>142</v>
      </c>
      <c r="E136" s="5" t="s">
        <v>27</v>
      </c>
      <c r="F136" s="8">
        <v>500</v>
      </c>
      <c r="G136" s="8">
        <f t="shared" si="1"/>
        <v>-500</v>
      </c>
      <c r="H136" s="8">
        <v>0</v>
      </c>
    </row>
    <row r="137" spans="1:8" ht="12.75" customHeight="1">
      <c r="A137" s="9" t="s">
        <v>143</v>
      </c>
      <c r="B137" s="9"/>
      <c r="C137" s="9"/>
      <c r="D137" s="9"/>
      <c r="E137" s="9"/>
      <c r="F137" s="10">
        <v>1364023</v>
      </c>
      <c r="G137" s="11">
        <f t="shared" si="1"/>
        <v>1001279.8900000001</v>
      </c>
      <c r="H137" s="10">
        <v>2365302.89</v>
      </c>
    </row>
    <row r="138" spans="1:8" ht="12.75" customHeight="1">
      <c r="A138" s="2"/>
      <c r="B138" s="2"/>
      <c r="C138" s="2"/>
      <c r="D138" s="2"/>
      <c r="E138" s="2"/>
      <c r="F138" s="2"/>
      <c r="G138" s="2"/>
      <c r="H138" s="2"/>
    </row>
    <row r="139" spans="1:8" ht="12.75" customHeight="1">
      <c r="A139" s="21"/>
      <c r="B139" s="22"/>
      <c r="C139" s="22"/>
      <c r="D139" s="22"/>
      <c r="E139" s="21"/>
      <c r="F139" s="22"/>
      <c r="G139" s="22"/>
      <c r="H139" s="22"/>
    </row>
  </sheetData>
  <mergeCells count="14">
    <mergeCell ref="A2:H2"/>
    <mergeCell ref="A4:H4"/>
    <mergeCell ref="A5:H5"/>
    <mergeCell ref="A139:D139"/>
    <mergeCell ref="E139:H139"/>
    <mergeCell ref="A6:A7"/>
    <mergeCell ref="B6:B7"/>
    <mergeCell ref="C6:C7"/>
    <mergeCell ref="D6:D7"/>
    <mergeCell ref="E6:E7"/>
    <mergeCell ref="A3:H3"/>
    <mergeCell ref="F6:F7"/>
    <mergeCell ref="G6:G7"/>
    <mergeCell ref="H6:H7"/>
  </mergeCells>
  <pageMargins left="0.98402780000000001" right="0.59027779999999996" top="0.59027779999999996" bottom="0.59027779999999996" header="0.39374999999999999" footer="0.39374999999999999"/>
  <pageSetup paperSize="9" scale="5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3B13CA42-32AE-42C6-B5D1-3F68DA5A3A0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UHNOV20\user</dc:creator>
  <cp:lastModifiedBy>user</cp:lastModifiedBy>
  <cp:lastPrinted>2020-01-22T07:08:24Z</cp:lastPrinted>
  <dcterms:created xsi:type="dcterms:W3CDTF">2020-01-21T11:05:41Z</dcterms:created>
  <dcterms:modified xsi:type="dcterms:W3CDTF">2020-01-22T07:08:27Z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бюджета (Приложение №6)(7).xlsx</vt:lpwstr>
  </property>
  <property fmtid="{D5CDD505-2E9C-101B-9397-08002B2CF9AE}" pid="3" name="Название отчета">
    <vt:lpwstr>Аналитический отчет по исполнению бюджета (Приложение №6)(7).xlsx</vt:lpwstr>
  </property>
  <property fmtid="{D5CDD505-2E9C-101B-9397-08002B2CF9AE}" pid="4" name="Версия клиента">
    <vt:lpwstr>19.2.28.11110</vt:lpwstr>
  </property>
  <property fmtid="{D5CDD505-2E9C-101B-9397-08002B2CF9AE}" pid="5" name="Версия базы">
    <vt:lpwstr>19.2.2804.100322266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bks_2019_mo</vt:lpwstr>
  </property>
  <property fmtid="{D5CDD505-2E9C-101B-9397-08002B2CF9AE}" pid="9" name="Пользователь">
    <vt:lpwstr>user_24_7</vt:lpwstr>
  </property>
  <property fmtid="{D5CDD505-2E9C-101B-9397-08002B2CF9AE}" pid="10" name="Шаблон">
    <vt:lpwstr>ispolnpril6_2016.xlt</vt:lpwstr>
  </property>
  <property fmtid="{D5CDD505-2E9C-101B-9397-08002B2CF9AE}" pid="11" name="Локальная база">
    <vt:lpwstr>используется</vt:lpwstr>
  </property>
</Properties>
</file>