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468" windowWidth="19836" windowHeight="8676"/>
  </bookViews>
  <sheets>
    <sheet name="Документ" sheetId="2" r:id="rId1"/>
  </sheets>
  <definedNames>
    <definedName name="_xlnm.Print_Titles" localSheetId="0">Документ!$5:$6</definedName>
  </definedNames>
  <calcPr calcId="125725"/>
</workbook>
</file>

<file path=xl/calcChain.xml><?xml version="1.0" encoding="utf-8"?>
<calcChain xmlns="http://schemas.openxmlformats.org/spreadsheetml/2006/main">
  <c r="E9" i="2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8"/>
  <c r="E7"/>
</calcChain>
</file>

<file path=xl/sharedStrings.xml><?xml version="1.0" encoding="utf-8"?>
<sst xmlns="http://schemas.openxmlformats.org/spreadsheetml/2006/main" count="238" uniqueCount="108">
  <si>
    <t>(рублей)</t>
  </si>
  <si>
    <t>Наименование</t>
  </si>
  <si>
    <t>Целевая статья</t>
  </si>
  <si>
    <t>Группы и подгруппы видов расходов</t>
  </si>
  <si>
    <t>Муниципальная программа "Организация решения вопросов местного значения и совершенствование развития сельского поселения "Деревня Озеро"</t>
  </si>
  <si>
    <t>06 0 00 00000</t>
  </si>
  <si>
    <t xml:space="preserve">  Подпрограмма "Совершенствование работы органов местного самоуправления МО СП "Деревня Озеро"</t>
  </si>
  <si>
    <t>06 1 00 00000</t>
  </si>
  <si>
    <t xml:space="preserve">    Основное мероприятие "Содержание органов местного самоуправления"</t>
  </si>
  <si>
    <t>06 1 01 00000</t>
  </si>
  <si>
    <t xml:space="preserve">      Центральный аппарат</t>
  </si>
  <si>
    <t>06 1 01 00400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</si>
  <si>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</si>
  <si>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</si>
  <si>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государственных (муниципальных) органов</t>
  </si>
  <si>
    <t>120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</si>
  <si>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</si>
  <si>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</si>
  <si>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</si>
  <si>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</si>
  <si>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Иные бюджетные ассигнования</t>
  </si>
  <si>
    <t>800</t>
  </si>
  <si>
    <t xml:space="preserve">          Уплата налогов, сборов и иных платежей</t>
  </si>
  <si>
    <t>850</t>
  </si>
  <si>
    <t xml:space="preserve">      Функционирование Главы местной администрации</t>
  </si>
  <si>
    <t>06 1 01 00430</t>
  </si>
  <si>
    <t xml:space="preserve">    Основное мероприятие "Резервный фонд местной администрации"</t>
  </si>
  <si>
    <t>06 1 02 00000</t>
  </si>
  <si>
    <t xml:space="preserve">      Резервный фонд местной администрации</t>
  </si>
  <si>
    <t>06 1 02 00600</t>
  </si>
  <si>
    <t xml:space="preserve">          Резервные средства</t>
  </si>
  <si>
    <t>870</t>
  </si>
  <si>
    <t xml:space="preserve">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</si>
  <si>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</si>
  <si>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Расходы на публикацию НПА и официальных документов и средствах массовой информации</t>
  </si>
  <si>
    <t>06 1 03 00090</t>
  </si>
  <si>
    <t xml:space="preserve">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</si>
  <si>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</si>
  <si>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Оценка недвижимости. признание прав и регулирование отношений муниципальной собственности</t>
  </si>
  <si>
    <t>06 1 04 00200</t>
  </si>
  <si>
    <t xml:space="preserve">      Подготовка правил землепользования и застройки</t>
  </si>
  <si>
    <t>06 1 04 00300</t>
  </si>
  <si>
    <t xml:space="preserve">    Основное мероприятие " Организация и осуществление мероприятий по пожарной безопасности"</t>
  </si>
  <si>
    <t>06 1 05 00000</t>
  </si>
  <si>
    <t xml:space="preserve">      Обеспечение пожарной безопасности</t>
  </si>
  <si>
    <t>06 1 05 00040</t>
  </si>
  <si>
    <t xml:space="preserve">    Основное мероприятие "Муниципальная поддержка и развитие малого предпринимательства"</t>
  </si>
  <si>
    <t>06 1 06 00000</t>
  </si>
  <si>
    <t xml:space="preserve">      Поддержка и развитие малого предпринимательства</t>
  </si>
  <si>
    <t>06 1 06 00070</t>
  </si>
  <si>
    <t xml:space="preserve">  Подпрограмма "Развитие жилищно-коммунального хозяйства на территории сельского поселения "Деревня Озеро"</t>
  </si>
  <si>
    <t>06 4 00 00000</t>
  </si>
  <si>
    <t xml:space="preserve">    Основное мероприятие "Благоустройство территории сельского поселения"</t>
  </si>
  <si>
    <t>06 4 03 00000</t>
  </si>
  <si>
    <t xml:space="preserve">      Уличное освещение. иллюминация</t>
  </si>
  <si>
    <t>06 4 03 00060</t>
  </si>
  <si>
    <t xml:space="preserve">      Прочие мероприятия по благоустройству</t>
  </si>
  <si>
    <t>06 4 03 00080</t>
  </si>
  <si>
    <t xml:space="preserve">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</si>
  <si>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</si>
  <si>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</si>
  <si>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>06 4 03 S0240</t>
  </si>
  <si>
    <t xml:space="preserve">      Обеспечение финансовой устойчивости муниципальных образований Калужской области</t>
  </si>
  <si>
    <t>06 4 03 S0250</t>
  </si>
  <si>
    <t xml:space="preserve">  Подпрограмма "Развитие социально-культурной работы с населением муниципальное образование сельское поселение "Деревня Озеро"</t>
  </si>
  <si>
    <t>06 5 00 00000</t>
  </si>
  <si>
    <t xml:space="preserve">    Основное мероприятие " Организация и осуществление мероприятий по работе с детьми и молодежью"</t>
  </si>
  <si>
    <t>06 5 02 00000</t>
  </si>
  <si>
    <t xml:space="preserve">      Организация и осуществление мероприятий по работе с детьми и молодежью</t>
  </si>
  <si>
    <t>06 5 02 00030</t>
  </si>
  <si>
    <t xml:space="preserve">    Основное мероприятие "Профилактика преступлений и правонарушений"</t>
  </si>
  <si>
    <t>06 5 03 00000</t>
  </si>
  <si>
    <t xml:space="preserve">      Профилактика преступлений и правонарушений</t>
  </si>
  <si>
    <t>06 5 03 00080</t>
  </si>
  <si>
    <t xml:space="preserve">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</si>
  <si>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</si>
  <si>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</si>
  <si>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</si>
  <si>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 xml:space="preserve">    Основное мероприятие "Содействие занятости населения"</t>
  </si>
  <si>
    <t>06 5 05 00000</t>
  </si>
  <si>
    <t xml:space="preserve">      Содействие в решении вопросов адресной социальной помощи ветеранам, пенсионерам</t>
  </si>
  <si>
    <t>06 5 05 00070</t>
  </si>
  <si>
    <t xml:space="preserve">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Озеро"</t>
  </si>
  <si>
    <t>06 7 00 00000</t>
  </si>
  <si>
    <t xml:space="preserve">    Основное мероприятие "Развитие дорожного хозяйства на территории сельского поселения"</t>
  </si>
  <si>
    <t>06 7 01 00000</t>
  </si>
  <si>
    <t xml:space="preserve">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</si>
  <si>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</si>
  <si>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38 0 00 00000</t>
  </si>
  <si>
    <t xml:space="preserve">    Основное мероприятие "Разработка землеустроительной документации по описанию границ населенных пунктов и территориальных зон муниципального образования"</t>
  </si>
  <si>
    <t>38 0 01 00000</t>
  </si>
  <si>
    <t xml:space="preserve">      Реализация мероприятий в области земельных отношений</t>
  </si>
  <si>
    <t>38 0 01 S6230</t>
  </si>
  <si>
    <t xml:space="preserve">      Реализация мероприятий по внесению в сведения ЕГРН границ Калужской области, муниципальных образований, населенных пунктов и территориальных зон Калужской области</t>
  </si>
  <si>
    <t>38 0 01 S6232</t>
  </si>
  <si>
    <t>Непрограммные расходы федеральных органов исполнительной власти</t>
  </si>
  <si>
    <t>99 0 00 00000</t>
  </si>
  <si>
    <t xml:space="preserve">  Непрограммные расходы</t>
  </si>
  <si>
    <t>99 9 00 00000</t>
  </si>
  <si>
    <t xml:space="preserve">      Осуществление первичного воинского учета на территориях, где отсутствуют военные комиссариаты</t>
  </si>
  <si>
    <t>99 9 00 51180</t>
  </si>
  <si>
    <t>Итого</t>
  </si>
  <si>
    <t>Муниципальная программа "Осуществление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сельское поселение "Деревня Озеро"</t>
  </si>
  <si>
    <t>Приложение № 4 к решению сельской Думы от  30  декабря 2019 года № 141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</si>
  <si>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</si>
  <si>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</si>
  <si>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</si>
  <si>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Озеро"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2019 год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</si>
</sst>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27">
    <xf numFmtId="0" fontId="0" fillId="0" borderId="0" xfId="0"/>
    <xf numFmtId="0" fontId="0" fillId="0" borderId="0" xfId="0" applyProtection="1">
      <protection locked="0"/>
    </xf>
    <xf numFmtId="0" fontId="1" fillId="0" borderId="3" xfId="16" applyNumberFormat="1" applyProtection="1"/>
    <xf numFmtId="0" fontId="4" fillId="0" borderId="1" xfId="18" applyNumberFormat="1" applyProtection="1">
      <protection locked="0"/>
    </xf>
    <xf numFmtId="0" fontId="1" fillId="0" borderId="1" xfId="17">
      <alignment horizontal="left" wrapText="1"/>
    </xf>
    <xf numFmtId="49" fontId="3" fillId="5" borderId="2" xfId="8" applyNumberFormat="1" applyFill="1" applyProtection="1">
      <alignment horizontal="left" vertical="top" wrapText="1"/>
    </xf>
    <xf numFmtId="49" fontId="3" fillId="5" borderId="2" xfId="9" applyNumberFormat="1" applyFill="1" applyProtection="1">
      <alignment horizontal="center" vertical="top" wrapText="1"/>
    </xf>
    <xf numFmtId="4" fontId="3" fillId="5" borderId="2" xfId="10" applyNumberFormat="1" applyFill="1" applyProtection="1">
      <alignment horizontal="right" vertical="top" shrinkToFit="1"/>
    </xf>
    <xf numFmtId="49" fontId="1" fillId="5" borderId="2" xfId="11" applyNumberFormat="1" applyFill="1" applyProtection="1">
      <alignment horizontal="left" vertical="top" wrapText="1"/>
    </xf>
    <xf numFmtId="49" fontId="1" fillId="5" borderId="2" xfId="12" applyNumberFormat="1" applyFill="1" applyProtection="1">
      <alignment horizontal="center" vertical="top" wrapText="1"/>
    </xf>
    <xf numFmtId="4" fontId="1" fillId="5" borderId="2" xfId="13" applyNumberFormat="1" applyFill="1" applyProtection="1">
      <alignment horizontal="right" vertical="top" shrinkToFit="1"/>
    </xf>
    <xf numFmtId="0" fontId="3" fillId="5" borderId="2" xfId="14" applyNumberFormat="1" applyFill="1" applyProtection="1">
      <alignment horizontal="left"/>
    </xf>
    <xf numFmtId="4" fontId="3" fillId="5" borderId="2" xfId="15" applyNumberFormat="1" applyFill="1" applyProtection="1">
      <alignment horizontal="right" vertical="top" shrinkToFit="1"/>
    </xf>
    <xf numFmtId="0" fontId="1" fillId="5" borderId="2" xfId="11" applyNumberFormat="1" applyFill="1" applyProtection="1">
      <alignment horizontal="left" vertical="top" wrapText="1"/>
    </xf>
    <xf numFmtId="4" fontId="8" fillId="5" borderId="2" xfId="13" applyNumberFormat="1" applyFont="1" applyFill="1" applyProtection="1">
      <alignment horizontal="right" vertical="top" shrinkToFit="1"/>
    </xf>
    <xf numFmtId="0" fontId="9" fillId="0" borderId="0" xfId="0" applyFont="1" applyAlignment="1" applyProtection="1">
      <alignment horizontal="left" vertical="center" wrapText="1"/>
      <protection locked="0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" xfId="17" applyNumberFormat="1" applyProtection="1">
      <alignment horizontal="left" wrapText="1"/>
    </xf>
    <xf numFmtId="0" fontId="1" fillId="0" borderId="1" xfId="17">
      <alignment horizontal="left" wrapText="1"/>
    </xf>
    <xf numFmtId="0" fontId="3" fillId="5" borderId="2" xfId="6" applyNumberFormat="1" applyFill="1" applyProtection="1">
      <alignment horizontal="center" vertical="center" wrapText="1"/>
    </xf>
    <xf numFmtId="0" fontId="3" fillId="5" borderId="2" xfId="6" applyFill="1">
      <alignment horizontal="center" vertical="center" wrapText="1"/>
    </xf>
    <xf numFmtId="0" fontId="10" fillId="0" borderId="1" xfId="1" applyNumberFormat="1" applyFont="1" applyAlignment="1" applyProtection="1">
      <alignment horizontal="center" vertical="center" wrapText="1"/>
    </xf>
    <xf numFmtId="0" fontId="3" fillId="5" borderId="6" xfId="6" applyNumberFormat="1" applyFill="1" applyBorder="1" applyAlignment="1" applyProtection="1">
      <alignment horizontal="center" vertical="center" wrapText="1"/>
    </xf>
    <xf numFmtId="0" fontId="3" fillId="5" borderId="7" xfId="6" applyNumberFormat="1" applyFill="1" applyBorder="1" applyAlignment="1" applyProtection="1">
      <alignment horizontal="center" vertical="center" wrapText="1"/>
    </xf>
  </cellXfs>
  <cellStyles count="28">
    <cellStyle name="br" xfId="21"/>
    <cellStyle name="col" xfId="20"/>
    <cellStyle name="style0" xfId="22"/>
    <cellStyle name="td" xfId="23"/>
    <cellStyle name="tr" xfId="19"/>
    <cellStyle name="xl21" xfId="24"/>
    <cellStyle name="xl22" xfId="1"/>
    <cellStyle name="xl23" xfId="2"/>
    <cellStyle name="xl24" xfId="3"/>
    <cellStyle name="xl25" xfId="4"/>
    <cellStyle name="xl26" xfId="5"/>
    <cellStyle name="xl27" xfId="25"/>
    <cellStyle name="xl28" xfId="6"/>
    <cellStyle name="xl29" xfId="7"/>
    <cellStyle name="xl30" xfId="26"/>
    <cellStyle name="xl31" xfId="8"/>
    <cellStyle name="xl32" xfId="11"/>
    <cellStyle name="xl33" xfId="27"/>
    <cellStyle name="xl34" xfId="14"/>
    <cellStyle name="xl35" xfId="16"/>
    <cellStyle name="xl36" xfId="17"/>
    <cellStyle name="xl37" xfId="9"/>
    <cellStyle name="xl38" xfId="12"/>
    <cellStyle name="xl39" xfId="10"/>
    <cellStyle name="xl40" xfId="13"/>
    <cellStyle name="xl41" xfId="15"/>
    <cellStyle name="xl42" xfId="1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tabSelected="1" zoomScaleNormal="100" zoomScaleSheetLayoutView="100" workbookViewId="0">
      <selection activeCell="H5" sqref="H5"/>
    </sheetView>
  </sheetViews>
  <sheetFormatPr defaultRowHeight="14.4" outlineLevelRow="5"/>
  <cols>
    <col min="1" max="1" width="53.109375" style="1" customWidth="1"/>
    <col min="2" max="2" width="14" style="1" customWidth="1"/>
    <col min="3" max="3" width="10.5546875" style="1" customWidth="1"/>
    <col min="4" max="6" width="17.5546875" style="1" customWidth="1"/>
    <col min="7" max="16384" width="8.88671875" style="1"/>
  </cols>
  <sheetData>
    <row r="1" spans="1:6" ht="84.6" customHeight="1">
      <c r="F1" s="15" t="s">
        <v>103</v>
      </c>
    </row>
    <row r="2" spans="1:6">
      <c r="A2" s="16"/>
      <c r="B2" s="17"/>
      <c r="C2" s="17"/>
      <c r="D2" s="17"/>
      <c r="E2" s="17"/>
      <c r="F2" s="17"/>
    </row>
    <row r="3" spans="1:6" ht="79.2" customHeight="1">
      <c r="A3" s="24" t="s">
        <v>107</v>
      </c>
      <c r="B3" s="24"/>
      <c r="C3" s="24"/>
      <c r="D3" s="24"/>
      <c r="E3" s="24"/>
      <c r="F3" s="24"/>
    </row>
    <row r="4" spans="1:6" ht="12.75" customHeight="1">
      <c r="A4" s="18" t="s">
        <v>0</v>
      </c>
      <c r="B4" s="19"/>
      <c r="C4" s="19"/>
      <c r="D4" s="19"/>
      <c r="E4" s="19"/>
      <c r="F4" s="19"/>
    </row>
    <row r="5" spans="1:6" ht="15.75" customHeight="1">
      <c r="A5" s="22" t="s">
        <v>1</v>
      </c>
      <c r="B5" s="22" t="s">
        <v>2</v>
      </c>
      <c r="C5" s="22" t="s">
        <v>3</v>
      </c>
      <c r="D5" s="25" t="s">
        <v>104</v>
      </c>
      <c r="E5" s="25" t="s">
        <v>105</v>
      </c>
      <c r="F5" s="25" t="s">
        <v>106</v>
      </c>
    </row>
    <row r="6" spans="1:6" ht="78" customHeight="1">
      <c r="A6" s="23"/>
      <c r="B6" s="23"/>
      <c r="C6" s="23"/>
      <c r="D6" s="26"/>
      <c r="E6" s="26"/>
      <c r="F6" s="26"/>
    </row>
    <row r="7" spans="1:6" ht="39.6">
      <c r="A7" s="5" t="s">
        <v>4</v>
      </c>
      <c r="B7" s="6" t="s">
        <v>5</v>
      </c>
      <c r="C7" s="6"/>
      <c r="D7" s="7">
        <v>908855</v>
      </c>
      <c r="E7" s="7">
        <f>F7-D7</f>
        <v>1326168.56</v>
      </c>
      <c r="F7" s="7">
        <v>2235023.56</v>
      </c>
    </row>
    <row r="8" spans="1:6" ht="26.4" outlineLevel="1">
      <c r="A8" s="8" t="s">
        <v>6</v>
      </c>
      <c r="B8" s="9" t="s">
        <v>7</v>
      </c>
      <c r="C8" s="9"/>
      <c r="D8" s="10">
        <v>793062</v>
      </c>
      <c r="E8" s="10">
        <f>F8-D8</f>
        <v>180313.68999999994</v>
      </c>
      <c r="F8" s="10">
        <v>973375.69</v>
      </c>
    </row>
    <row r="9" spans="1:6" ht="26.4" outlineLevel="2">
      <c r="A9" s="8" t="s">
        <v>8</v>
      </c>
      <c r="B9" s="9" t="s">
        <v>9</v>
      </c>
      <c r="C9" s="9"/>
      <c r="D9" s="10">
        <v>778562</v>
      </c>
      <c r="E9" s="10">
        <f t="shared" ref="E9:E72" si="0">F9-D9</f>
        <v>136713.68999999994</v>
      </c>
      <c r="F9" s="10">
        <v>915275.69</v>
      </c>
    </row>
    <row r="10" spans="1:6" outlineLevel="3">
      <c r="A10" s="8" t="s">
        <v>10</v>
      </c>
      <c r="B10" s="9" t="s">
        <v>11</v>
      </c>
      <c r="C10" s="9"/>
      <c r="D10" s="10">
        <v>314602</v>
      </c>
      <c r="E10" s="10">
        <f t="shared" si="0"/>
        <v>156421.41999999998</v>
      </c>
      <c r="F10" s="10">
        <v>471023.42</v>
      </c>
    </row>
    <row r="11" spans="1:6" ht="52.8" outlineLevel="4">
      <c r="A11" s="8" t="s">
        <v>12</v>
      </c>
      <c r="B11" s="9" t="s">
        <v>11</v>
      </c>
      <c r="C11" s="9" t="s">
        <v>13</v>
      </c>
      <c r="D11" s="10">
        <v>279602</v>
      </c>
      <c r="E11" s="10">
        <f t="shared" si="0"/>
        <v>57156.169999999984</v>
      </c>
      <c r="F11" s="10">
        <v>336758.17</v>
      </c>
    </row>
    <row r="12" spans="1:6" ht="26.4" outlineLevel="5">
      <c r="A12" s="8" t="s">
        <v>14</v>
      </c>
      <c r="B12" s="9" t="s">
        <v>11</v>
      </c>
      <c r="C12" s="9" t="s">
        <v>15</v>
      </c>
      <c r="D12" s="10">
        <v>279602</v>
      </c>
      <c r="E12" s="10">
        <f t="shared" si="0"/>
        <v>57156.169999999984</v>
      </c>
      <c r="F12" s="10">
        <v>336758.17</v>
      </c>
    </row>
    <row r="13" spans="1:6" ht="26.4" outlineLevel="4">
      <c r="A13" s="8" t="s">
        <v>16</v>
      </c>
      <c r="B13" s="9" t="s">
        <v>11</v>
      </c>
      <c r="C13" s="9" t="s">
        <v>17</v>
      </c>
      <c r="D13" s="10">
        <v>32000</v>
      </c>
      <c r="E13" s="10">
        <f t="shared" si="0"/>
        <v>98629.22</v>
      </c>
      <c r="F13" s="10">
        <v>130629.22</v>
      </c>
    </row>
    <row r="14" spans="1:6" ht="26.4" outlineLevel="5">
      <c r="A14" s="8" t="s">
        <v>18</v>
      </c>
      <c r="B14" s="9" t="s">
        <v>11</v>
      </c>
      <c r="C14" s="9" t="s">
        <v>19</v>
      </c>
      <c r="D14" s="10">
        <v>32000</v>
      </c>
      <c r="E14" s="10">
        <f t="shared" si="0"/>
        <v>98629.22</v>
      </c>
      <c r="F14" s="10">
        <v>130629.22</v>
      </c>
    </row>
    <row r="15" spans="1:6" outlineLevel="4">
      <c r="A15" s="8" t="s">
        <v>20</v>
      </c>
      <c r="B15" s="9" t="s">
        <v>11</v>
      </c>
      <c r="C15" s="9" t="s">
        <v>21</v>
      </c>
      <c r="D15" s="10">
        <v>3000</v>
      </c>
      <c r="E15" s="10">
        <f t="shared" si="0"/>
        <v>636.0300000000002</v>
      </c>
      <c r="F15" s="10">
        <v>3636.03</v>
      </c>
    </row>
    <row r="16" spans="1:6" outlineLevel="5">
      <c r="A16" s="8" t="s">
        <v>22</v>
      </c>
      <c r="B16" s="9" t="s">
        <v>11</v>
      </c>
      <c r="C16" s="9" t="s">
        <v>23</v>
      </c>
      <c r="D16" s="10">
        <v>3000</v>
      </c>
      <c r="E16" s="10">
        <f t="shared" si="0"/>
        <v>636.0300000000002</v>
      </c>
      <c r="F16" s="10">
        <v>3636.03</v>
      </c>
    </row>
    <row r="17" spans="1:6" outlineLevel="3">
      <c r="A17" s="8" t="s">
        <v>24</v>
      </c>
      <c r="B17" s="9" t="s">
        <v>25</v>
      </c>
      <c r="C17" s="9"/>
      <c r="D17" s="10">
        <v>463960</v>
      </c>
      <c r="E17" s="10">
        <f t="shared" si="0"/>
        <v>-19707.729999999981</v>
      </c>
      <c r="F17" s="10">
        <v>444252.27</v>
      </c>
    </row>
    <row r="18" spans="1:6" ht="52.8" outlineLevel="4">
      <c r="A18" s="8" t="s">
        <v>12</v>
      </c>
      <c r="B18" s="9" t="s">
        <v>25</v>
      </c>
      <c r="C18" s="9" t="s">
        <v>13</v>
      </c>
      <c r="D18" s="10">
        <v>463960</v>
      </c>
      <c r="E18" s="10">
        <f t="shared" si="0"/>
        <v>-19707.729999999981</v>
      </c>
      <c r="F18" s="10">
        <v>444252.27</v>
      </c>
    </row>
    <row r="19" spans="1:6" ht="26.4" outlineLevel="5">
      <c r="A19" s="8" t="s">
        <v>14</v>
      </c>
      <c r="B19" s="9" t="s">
        <v>25</v>
      </c>
      <c r="C19" s="9" t="s">
        <v>15</v>
      </c>
      <c r="D19" s="10">
        <v>463960</v>
      </c>
      <c r="E19" s="10">
        <f t="shared" si="0"/>
        <v>-19707.729999999981</v>
      </c>
      <c r="F19" s="10">
        <v>444252.27</v>
      </c>
    </row>
    <row r="20" spans="1:6" ht="26.4" outlineLevel="2">
      <c r="A20" s="8" t="s">
        <v>26</v>
      </c>
      <c r="B20" s="9" t="s">
        <v>27</v>
      </c>
      <c r="C20" s="9"/>
      <c r="D20" s="10">
        <v>2000</v>
      </c>
      <c r="E20" s="10">
        <f t="shared" si="0"/>
        <v>-2000</v>
      </c>
      <c r="F20" s="10">
        <v>0</v>
      </c>
    </row>
    <row r="21" spans="1:6" outlineLevel="3">
      <c r="A21" s="8" t="s">
        <v>28</v>
      </c>
      <c r="B21" s="9" t="s">
        <v>29</v>
      </c>
      <c r="C21" s="9"/>
      <c r="D21" s="10">
        <v>2000</v>
      </c>
      <c r="E21" s="10">
        <f t="shared" si="0"/>
        <v>-2000</v>
      </c>
      <c r="F21" s="10">
        <v>0</v>
      </c>
    </row>
    <row r="22" spans="1:6" outlineLevel="4">
      <c r="A22" s="8" t="s">
        <v>20</v>
      </c>
      <c r="B22" s="9" t="s">
        <v>29</v>
      </c>
      <c r="C22" s="9" t="s">
        <v>21</v>
      </c>
      <c r="D22" s="10">
        <v>2000</v>
      </c>
      <c r="E22" s="10">
        <f t="shared" si="0"/>
        <v>-2000</v>
      </c>
      <c r="F22" s="10">
        <v>0</v>
      </c>
    </row>
    <row r="23" spans="1:6" outlineLevel="5">
      <c r="A23" s="8" t="s">
        <v>30</v>
      </c>
      <c r="B23" s="9" t="s">
        <v>29</v>
      </c>
      <c r="C23" s="9" t="s">
        <v>31</v>
      </c>
      <c r="D23" s="10">
        <v>2000</v>
      </c>
      <c r="E23" s="10">
        <f t="shared" si="0"/>
        <v>-2000</v>
      </c>
      <c r="F23" s="10">
        <v>0</v>
      </c>
    </row>
    <row r="24" spans="1:6" ht="26.4" outlineLevel="2">
      <c r="A24" s="8" t="s">
        <v>32</v>
      </c>
      <c r="B24" s="9" t="s">
        <v>33</v>
      </c>
      <c r="C24" s="9"/>
      <c r="D24" s="10">
        <v>1000</v>
      </c>
      <c r="E24" s="10">
        <f t="shared" si="0"/>
        <v>-1000</v>
      </c>
      <c r="F24" s="10">
        <v>0</v>
      </c>
    </row>
    <row r="25" spans="1:6" ht="26.4" outlineLevel="3">
      <c r="A25" s="8" t="s">
        <v>34</v>
      </c>
      <c r="B25" s="9" t="s">
        <v>35</v>
      </c>
      <c r="C25" s="9"/>
      <c r="D25" s="10">
        <v>1000</v>
      </c>
      <c r="E25" s="10">
        <f t="shared" si="0"/>
        <v>-1000</v>
      </c>
      <c r="F25" s="10">
        <v>0</v>
      </c>
    </row>
    <row r="26" spans="1:6" ht="26.4" outlineLevel="4">
      <c r="A26" s="8" t="s">
        <v>16</v>
      </c>
      <c r="B26" s="9" t="s">
        <v>35</v>
      </c>
      <c r="C26" s="9" t="s">
        <v>17</v>
      </c>
      <c r="D26" s="10">
        <v>1000</v>
      </c>
      <c r="E26" s="10">
        <f t="shared" si="0"/>
        <v>-1000</v>
      </c>
      <c r="F26" s="10">
        <v>0</v>
      </c>
    </row>
    <row r="27" spans="1:6" ht="26.4" outlineLevel="5">
      <c r="A27" s="8" t="s">
        <v>18</v>
      </c>
      <c r="B27" s="9" t="s">
        <v>35</v>
      </c>
      <c r="C27" s="9" t="s">
        <v>19</v>
      </c>
      <c r="D27" s="10">
        <v>1000</v>
      </c>
      <c r="E27" s="10">
        <f t="shared" si="0"/>
        <v>-1000</v>
      </c>
      <c r="F27" s="10">
        <v>0</v>
      </c>
    </row>
    <row r="28" spans="1:6" ht="39.6" outlineLevel="2">
      <c r="A28" s="8" t="s">
        <v>36</v>
      </c>
      <c r="B28" s="9" t="s">
        <v>37</v>
      </c>
      <c r="C28" s="9"/>
      <c r="D28" s="10">
        <v>1000</v>
      </c>
      <c r="E28" s="10">
        <f t="shared" si="0"/>
        <v>57100</v>
      </c>
      <c r="F28" s="10">
        <v>58100</v>
      </c>
    </row>
    <row r="29" spans="1:6" ht="26.4" outlineLevel="3">
      <c r="A29" s="8" t="s">
        <v>38</v>
      </c>
      <c r="B29" s="9" t="s">
        <v>39</v>
      </c>
      <c r="C29" s="9"/>
      <c r="D29" s="10">
        <v>1000</v>
      </c>
      <c r="E29" s="10">
        <f t="shared" si="0"/>
        <v>7100</v>
      </c>
      <c r="F29" s="10">
        <v>8100</v>
      </c>
    </row>
    <row r="30" spans="1:6" ht="26.4" outlineLevel="4">
      <c r="A30" s="8" t="s">
        <v>16</v>
      </c>
      <c r="B30" s="9" t="s">
        <v>39</v>
      </c>
      <c r="C30" s="9" t="s">
        <v>17</v>
      </c>
      <c r="D30" s="10">
        <v>1000</v>
      </c>
      <c r="E30" s="10">
        <f t="shared" si="0"/>
        <v>7100</v>
      </c>
      <c r="F30" s="10">
        <v>8100</v>
      </c>
    </row>
    <row r="31" spans="1:6" ht="26.4" outlineLevel="5">
      <c r="A31" s="8" t="s">
        <v>18</v>
      </c>
      <c r="B31" s="9" t="s">
        <v>39</v>
      </c>
      <c r="C31" s="9" t="s">
        <v>19</v>
      </c>
      <c r="D31" s="10">
        <v>1000</v>
      </c>
      <c r="E31" s="10">
        <f t="shared" si="0"/>
        <v>7100</v>
      </c>
      <c r="F31" s="10">
        <v>8100</v>
      </c>
    </row>
    <row r="32" spans="1:6" outlineLevel="3">
      <c r="A32" s="8" t="s">
        <v>40</v>
      </c>
      <c r="B32" s="9" t="s">
        <v>41</v>
      </c>
      <c r="C32" s="9"/>
      <c r="D32" s="10">
        <v>0</v>
      </c>
      <c r="E32" s="10">
        <f t="shared" si="0"/>
        <v>50000</v>
      </c>
      <c r="F32" s="10">
        <v>50000</v>
      </c>
    </row>
    <row r="33" spans="1:6" ht="26.4" outlineLevel="4">
      <c r="A33" s="8" t="s">
        <v>16</v>
      </c>
      <c r="B33" s="9" t="s">
        <v>41</v>
      </c>
      <c r="C33" s="9" t="s">
        <v>17</v>
      </c>
      <c r="D33" s="10">
        <v>0</v>
      </c>
      <c r="E33" s="10">
        <f t="shared" si="0"/>
        <v>50000</v>
      </c>
      <c r="F33" s="10">
        <v>50000</v>
      </c>
    </row>
    <row r="34" spans="1:6" ht="26.4" outlineLevel="5">
      <c r="A34" s="8" t="s">
        <v>18</v>
      </c>
      <c r="B34" s="9" t="s">
        <v>41</v>
      </c>
      <c r="C34" s="9" t="s">
        <v>19</v>
      </c>
      <c r="D34" s="10">
        <v>0</v>
      </c>
      <c r="E34" s="10">
        <f t="shared" si="0"/>
        <v>50000</v>
      </c>
      <c r="F34" s="10">
        <v>50000</v>
      </c>
    </row>
    <row r="35" spans="1:6" ht="26.4" outlineLevel="2">
      <c r="A35" s="8" t="s">
        <v>42</v>
      </c>
      <c r="B35" s="9" t="s">
        <v>43</v>
      </c>
      <c r="C35" s="9"/>
      <c r="D35" s="10">
        <v>10000</v>
      </c>
      <c r="E35" s="10">
        <f t="shared" si="0"/>
        <v>-10000</v>
      </c>
      <c r="F35" s="10">
        <v>0</v>
      </c>
    </row>
    <row r="36" spans="1:6" outlineLevel="3">
      <c r="A36" s="8" t="s">
        <v>44</v>
      </c>
      <c r="B36" s="9" t="s">
        <v>45</v>
      </c>
      <c r="C36" s="9"/>
      <c r="D36" s="10">
        <v>10000</v>
      </c>
      <c r="E36" s="10">
        <f t="shared" si="0"/>
        <v>-10000</v>
      </c>
      <c r="F36" s="10">
        <v>0</v>
      </c>
    </row>
    <row r="37" spans="1:6" ht="26.4" outlineLevel="4">
      <c r="A37" s="8" t="s">
        <v>16</v>
      </c>
      <c r="B37" s="9" t="s">
        <v>45</v>
      </c>
      <c r="C37" s="9" t="s">
        <v>17</v>
      </c>
      <c r="D37" s="10">
        <v>10000</v>
      </c>
      <c r="E37" s="10">
        <f t="shared" si="0"/>
        <v>-10000</v>
      </c>
      <c r="F37" s="10">
        <v>0</v>
      </c>
    </row>
    <row r="38" spans="1:6" ht="26.4" outlineLevel="5">
      <c r="A38" s="8" t="s">
        <v>18</v>
      </c>
      <c r="B38" s="9" t="s">
        <v>45</v>
      </c>
      <c r="C38" s="9" t="s">
        <v>19</v>
      </c>
      <c r="D38" s="10">
        <v>10000</v>
      </c>
      <c r="E38" s="10">
        <f t="shared" si="0"/>
        <v>-10000</v>
      </c>
      <c r="F38" s="10">
        <v>0</v>
      </c>
    </row>
    <row r="39" spans="1:6" ht="26.4" outlineLevel="2">
      <c r="A39" s="8" t="s">
        <v>46</v>
      </c>
      <c r="B39" s="9" t="s">
        <v>47</v>
      </c>
      <c r="C39" s="9"/>
      <c r="D39" s="10">
        <v>500</v>
      </c>
      <c r="E39" s="10">
        <f t="shared" si="0"/>
        <v>-500</v>
      </c>
      <c r="F39" s="10">
        <v>0</v>
      </c>
    </row>
    <row r="40" spans="1:6" outlineLevel="3">
      <c r="A40" s="8" t="s">
        <v>48</v>
      </c>
      <c r="B40" s="9" t="s">
        <v>49</v>
      </c>
      <c r="C40" s="9"/>
      <c r="D40" s="10">
        <v>500</v>
      </c>
      <c r="E40" s="10">
        <f t="shared" si="0"/>
        <v>-500</v>
      </c>
      <c r="F40" s="10">
        <v>0</v>
      </c>
    </row>
    <row r="41" spans="1:6" ht="26.4" outlineLevel="4">
      <c r="A41" s="8" t="s">
        <v>16</v>
      </c>
      <c r="B41" s="9" t="s">
        <v>49</v>
      </c>
      <c r="C41" s="9" t="s">
        <v>17</v>
      </c>
      <c r="D41" s="10">
        <v>500</v>
      </c>
      <c r="E41" s="10">
        <f t="shared" si="0"/>
        <v>-500</v>
      </c>
      <c r="F41" s="10">
        <v>0</v>
      </c>
    </row>
    <row r="42" spans="1:6" ht="26.4" outlineLevel="5">
      <c r="A42" s="8" t="s">
        <v>18</v>
      </c>
      <c r="B42" s="9" t="s">
        <v>49</v>
      </c>
      <c r="C42" s="9" t="s">
        <v>19</v>
      </c>
      <c r="D42" s="10">
        <v>500</v>
      </c>
      <c r="E42" s="10">
        <f t="shared" si="0"/>
        <v>-500</v>
      </c>
      <c r="F42" s="10">
        <v>0</v>
      </c>
    </row>
    <row r="43" spans="1:6" ht="26.4" outlineLevel="1">
      <c r="A43" s="8" t="s">
        <v>50</v>
      </c>
      <c r="B43" s="9" t="s">
        <v>51</v>
      </c>
      <c r="C43" s="9"/>
      <c r="D43" s="10">
        <v>58503</v>
      </c>
      <c r="E43" s="10">
        <f t="shared" si="0"/>
        <v>1147854.8700000001</v>
      </c>
      <c r="F43" s="10">
        <v>1206357.8700000001</v>
      </c>
    </row>
    <row r="44" spans="1:6" ht="26.4" outlineLevel="2">
      <c r="A44" s="8" t="s">
        <v>52</v>
      </c>
      <c r="B44" s="9" t="s">
        <v>53</v>
      </c>
      <c r="C44" s="9"/>
      <c r="D44" s="10">
        <v>58503</v>
      </c>
      <c r="E44" s="10">
        <f t="shared" si="0"/>
        <v>1147854.8700000001</v>
      </c>
      <c r="F44" s="10">
        <v>1206357.8700000001</v>
      </c>
    </row>
    <row r="45" spans="1:6" outlineLevel="3">
      <c r="A45" s="8" t="s">
        <v>54</v>
      </c>
      <c r="B45" s="9" t="s">
        <v>55</v>
      </c>
      <c r="C45" s="9"/>
      <c r="D45" s="10">
        <v>0</v>
      </c>
      <c r="E45" s="10">
        <f t="shared" si="0"/>
        <v>14190</v>
      </c>
      <c r="F45" s="10">
        <v>14190</v>
      </c>
    </row>
    <row r="46" spans="1:6" ht="26.4" outlineLevel="4">
      <c r="A46" s="8" t="s">
        <v>16</v>
      </c>
      <c r="B46" s="9" t="s">
        <v>55</v>
      </c>
      <c r="C46" s="9" t="s">
        <v>17</v>
      </c>
      <c r="D46" s="10">
        <v>0</v>
      </c>
      <c r="E46" s="10">
        <f t="shared" si="0"/>
        <v>14190</v>
      </c>
      <c r="F46" s="10">
        <v>14190</v>
      </c>
    </row>
    <row r="47" spans="1:6" ht="26.4" outlineLevel="5">
      <c r="A47" s="8" t="s">
        <v>18</v>
      </c>
      <c r="B47" s="9" t="s">
        <v>55</v>
      </c>
      <c r="C47" s="9" t="s">
        <v>19</v>
      </c>
      <c r="D47" s="10">
        <v>0</v>
      </c>
      <c r="E47" s="10">
        <f t="shared" si="0"/>
        <v>14190</v>
      </c>
      <c r="F47" s="10">
        <v>14190</v>
      </c>
    </row>
    <row r="48" spans="1:6" outlineLevel="3">
      <c r="A48" s="8" t="s">
        <v>56</v>
      </c>
      <c r="B48" s="9" t="s">
        <v>57</v>
      </c>
      <c r="C48" s="9"/>
      <c r="D48" s="10">
        <v>38503</v>
      </c>
      <c r="E48" s="10">
        <f t="shared" si="0"/>
        <v>100766.29999999999</v>
      </c>
      <c r="F48" s="10">
        <v>139269.29999999999</v>
      </c>
    </row>
    <row r="49" spans="1:6" ht="26.4" outlineLevel="4">
      <c r="A49" s="8" t="s">
        <v>16</v>
      </c>
      <c r="B49" s="9" t="s">
        <v>57</v>
      </c>
      <c r="C49" s="9" t="s">
        <v>17</v>
      </c>
      <c r="D49" s="10">
        <v>38503</v>
      </c>
      <c r="E49" s="10">
        <f t="shared" si="0"/>
        <v>100766.29999999999</v>
      </c>
      <c r="F49" s="10">
        <v>139269.29999999999</v>
      </c>
    </row>
    <row r="50" spans="1:6" ht="26.4" outlineLevel="5">
      <c r="A50" s="8" t="s">
        <v>18</v>
      </c>
      <c r="B50" s="9" t="s">
        <v>57</v>
      </c>
      <c r="C50" s="9" t="s">
        <v>19</v>
      </c>
      <c r="D50" s="10">
        <v>38503</v>
      </c>
      <c r="E50" s="10">
        <f t="shared" si="0"/>
        <v>100766.29999999999</v>
      </c>
      <c r="F50" s="10">
        <v>139269.29999999999</v>
      </c>
    </row>
    <row r="51" spans="1:6" ht="66" outlineLevel="3">
      <c r="A51" s="13" t="s">
        <v>58</v>
      </c>
      <c r="B51" s="9" t="s">
        <v>59</v>
      </c>
      <c r="C51" s="9"/>
      <c r="D51" s="10">
        <v>20000</v>
      </c>
      <c r="E51" s="10">
        <f t="shared" si="0"/>
        <v>0</v>
      </c>
      <c r="F51" s="10">
        <v>20000</v>
      </c>
    </row>
    <row r="52" spans="1:6" ht="26.4" outlineLevel="4">
      <c r="A52" s="8" t="s">
        <v>16</v>
      </c>
      <c r="B52" s="9" t="s">
        <v>59</v>
      </c>
      <c r="C52" s="9" t="s">
        <v>17</v>
      </c>
      <c r="D52" s="10">
        <v>20000</v>
      </c>
      <c r="E52" s="10">
        <f t="shared" si="0"/>
        <v>0</v>
      </c>
      <c r="F52" s="10">
        <v>20000</v>
      </c>
    </row>
    <row r="53" spans="1:6" ht="26.4" outlineLevel="5">
      <c r="A53" s="8" t="s">
        <v>18</v>
      </c>
      <c r="B53" s="9" t="s">
        <v>59</v>
      </c>
      <c r="C53" s="9" t="s">
        <v>19</v>
      </c>
      <c r="D53" s="10">
        <v>20000</v>
      </c>
      <c r="E53" s="10">
        <f t="shared" si="0"/>
        <v>0</v>
      </c>
      <c r="F53" s="10">
        <v>20000</v>
      </c>
    </row>
    <row r="54" spans="1:6" ht="39.6" outlineLevel="3">
      <c r="A54" s="8" t="s">
        <v>60</v>
      </c>
      <c r="B54" s="9" t="s">
        <v>61</v>
      </c>
      <c r="C54" s="9"/>
      <c r="D54" s="10">
        <v>0</v>
      </c>
      <c r="E54" s="10">
        <f t="shared" si="0"/>
        <v>800000.57</v>
      </c>
      <c r="F54" s="10">
        <v>800000.57</v>
      </c>
    </row>
    <row r="55" spans="1:6" ht="26.4" outlineLevel="4">
      <c r="A55" s="8" t="s">
        <v>16</v>
      </c>
      <c r="B55" s="9" t="s">
        <v>61</v>
      </c>
      <c r="C55" s="9" t="s">
        <v>17</v>
      </c>
      <c r="D55" s="10">
        <v>0</v>
      </c>
      <c r="E55" s="10">
        <f t="shared" si="0"/>
        <v>800000.57</v>
      </c>
      <c r="F55" s="10">
        <v>800000.57</v>
      </c>
    </row>
    <row r="56" spans="1:6" ht="26.4" outlineLevel="5">
      <c r="A56" s="8" t="s">
        <v>18</v>
      </c>
      <c r="B56" s="9" t="s">
        <v>61</v>
      </c>
      <c r="C56" s="9" t="s">
        <v>19</v>
      </c>
      <c r="D56" s="10">
        <v>0</v>
      </c>
      <c r="E56" s="10">
        <f t="shared" si="0"/>
        <v>800000.57</v>
      </c>
      <c r="F56" s="10">
        <v>800000.57</v>
      </c>
    </row>
    <row r="57" spans="1:6" ht="26.4" outlineLevel="3">
      <c r="A57" s="8" t="s">
        <v>62</v>
      </c>
      <c r="B57" s="9" t="s">
        <v>63</v>
      </c>
      <c r="C57" s="9"/>
      <c r="D57" s="10">
        <v>0</v>
      </c>
      <c r="E57" s="10">
        <f t="shared" si="0"/>
        <v>232898</v>
      </c>
      <c r="F57" s="10">
        <v>232898</v>
      </c>
    </row>
    <row r="58" spans="1:6" ht="26.4" outlineLevel="4">
      <c r="A58" s="8" t="s">
        <v>16</v>
      </c>
      <c r="B58" s="9" t="s">
        <v>63</v>
      </c>
      <c r="C58" s="9" t="s">
        <v>17</v>
      </c>
      <c r="D58" s="10">
        <v>0</v>
      </c>
      <c r="E58" s="10">
        <f t="shared" si="0"/>
        <v>232898</v>
      </c>
      <c r="F58" s="10">
        <v>232898</v>
      </c>
    </row>
    <row r="59" spans="1:6" ht="26.4" outlineLevel="5">
      <c r="A59" s="8" t="s">
        <v>18</v>
      </c>
      <c r="B59" s="9" t="s">
        <v>63</v>
      </c>
      <c r="C59" s="9" t="s">
        <v>19</v>
      </c>
      <c r="D59" s="10">
        <v>0</v>
      </c>
      <c r="E59" s="10">
        <f t="shared" si="0"/>
        <v>232898</v>
      </c>
      <c r="F59" s="10">
        <v>232898</v>
      </c>
    </row>
    <row r="60" spans="1:6" ht="39.6" outlineLevel="1">
      <c r="A60" s="8" t="s">
        <v>64</v>
      </c>
      <c r="B60" s="9" t="s">
        <v>65</v>
      </c>
      <c r="C60" s="9"/>
      <c r="D60" s="10">
        <v>2000</v>
      </c>
      <c r="E60" s="10">
        <f t="shared" si="0"/>
        <v>-2000</v>
      </c>
      <c r="F60" s="10">
        <v>0</v>
      </c>
    </row>
    <row r="61" spans="1:6" ht="26.4" outlineLevel="2">
      <c r="A61" s="8" t="s">
        <v>66</v>
      </c>
      <c r="B61" s="9" t="s">
        <v>67</v>
      </c>
      <c r="C61" s="9"/>
      <c r="D61" s="10">
        <v>500</v>
      </c>
      <c r="E61" s="10">
        <f t="shared" si="0"/>
        <v>-500</v>
      </c>
      <c r="F61" s="10">
        <v>0</v>
      </c>
    </row>
    <row r="62" spans="1:6" ht="26.4" outlineLevel="3">
      <c r="A62" s="8" t="s">
        <v>68</v>
      </c>
      <c r="B62" s="9" t="s">
        <v>69</v>
      </c>
      <c r="C62" s="9"/>
      <c r="D62" s="10">
        <v>500</v>
      </c>
      <c r="E62" s="10">
        <f t="shared" si="0"/>
        <v>-500</v>
      </c>
      <c r="F62" s="10">
        <v>0</v>
      </c>
    </row>
    <row r="63" spans="1:6" ht="26.4" outlineLevel="4">
      <c r="A63" s="8" t="s">
        <v>16</v>
      </c>
      <c r="B63" s="9" t="s">
        <v>69</v>
      </c>
      <c r="C63" s="9" t="s">
        <v>17</v>
      </c>
      <c r="D63" s="10">
        <v>500</v>
      </c>
      <c r="E63" s="10">
        <f t="shared" si="0"/>
        <v>-500</v>
      </c>
      <c r="F63" s="10">
        <v>0</v>
      </c>
    </row>
    <row r="64" spans="1:6" ht="26.4" outlineLevel="5">
      <c r="A64" s="8" t="s">
        <v>18</v>
      </c>
      <c r="B64" s="9" t="s">
        <v>69</v>
      </c>
      <c r="C64" s="9" t="s">
        <v>19</v>
      </c>
      <c r="D64" s="10">
        <v>500</v>
      </c>
      <c r="E64" s="10">
        <f t="shared" si="0"/>
        <v>-500</v>
      </c>
      <c r="F64" s="10">
        <v>0</v>
      </c>
    </row>
    <row r="65" spans="1:6" ht="26.4" outlineLevel="2">
      <c r="A65" s="8" t="s">
        <v>70</v>
      </c>
      <c r="B65" s="9" t="s">
        <v>71</v>
      </c>
      <c r="C65" s="9"/>
      <c r="D65" s="10">
        <v>500</v>
      </c>
      <c r="E65" s="10">
        <f t="shared" si="0"/>
        <v>-500</v>
      </c>
      <c r="F65" s="10">
        <v>0</v>
      </c>
    </row>
    <row r="66" spans="1:6" outlineLevel="3">
      <c r="A66" s="8" t="s">
        <v>72</v>
      </c>
      <c r="B66" s="9" t="s">
        <v>73</v>
      </c>
      <c r="C66" s="9"/>
      <c r="D66" s="10">
        <v>500</v>
      </c>
      <c r="E66" s="10">
        <f t="shared" si="0"/>
        <v>-500</v>
      </c>
      <c r="F66" s="10">
        <v>0</v>
      </c>
    </row>
    <row r="67" spans="1:6" ht="26.4" outlineLevel="4">
      <c r="A67" s="8" t="s">
        <v>16</v>
      </c>
      <c r="B67" s="9" t="s">
        <v>73</v>
      </c>
      <c r="C67" s="9" t="s">
        <v>17</v>
      </c>
      <c r="D67" s="10">
        <v>500</v>
      </c>
      <c r="E67" s="10">
        <f t="shared" si="0"/>
        <v>-500</v>
      </c>
      <c r="F67" s="10">
        <v>0</v>
      </c>
    </row>
    <row r="68" spans="1:6" ht="26.4" outlineLevel="5">
      <c r="A68" s="8" t="s">
        <v>18</v>
      </c>
      <c r="B68" s="9" t="s">
        <v>73</v>
      </c>
      <c r="C68" s="9" t="s">
        <v>19</v>
      </c>
      <c r="D68" s="10">
        <v>500</v>
      </c>
      <c r="E68" s="10">
        <f t="shared" si="0"/>
        <v>-500</v>
      </c>
      <c r="F68" s="10">
        <v>0</v>
      </c>
    </row>
    <row r="69" spans="1:6" ht="52.8" outlineLevel="2">
      <c r="A69" s="8" t="s">
        <v>74</v>
      </c>
      <c r="B69" s="9" t="s">
        <v>75</v>
      </c>
      <c r="C69" s="9"/>
      <c r="D69" s="10">
        <v>500</v>
      </c>
      <c r="E69" s="10">
        <f t="shared" si="0"/>
        <v>-500</v>
      </c>
      <c r="F69" s="10">
        <v>0</v>
      </c>
    </row>
    <row r="70" spans="1:6" ht="52.8" outlineLevel="3">
      <c r="A70" s="8" t="s">
        <v>76</v>
      </c>
      <c r="B70" s="9" t="s">
        <v>77</v>
      </c>
      <c r="C70" s="9"/>
      <c r="D70" s="10">
        <v>500</v>
      </c>
      <c r="E70" s="10">
        <f t="shared" si="0"/>
        <v>-500</v>
      </c>
      <c r="F70" s="10">
        <v>0</v>
      </c>
    </row>
    <row r="71" spans="1:6" ht="26.4" outlineLevel="4">
      <c r="A71" s="8" t="s">
        <v>16</v>
      </c>
      <c r="B71" s="9" t="s">
        <v>77</v>
      </c>
      <c r="C71" s="9" t="s">
        <v>17</v>
      </c>
      <c r="D71" s="10">
        <v>500</v>
      </c>
      <c r="E71" s="10">
        <f t="shared" si="0"/>
        <v>-500</v>
      </c>
      <c r="F71" s="10">
        <v>0</v>
      </c>
    </row>
    <row r="72" spans="1:6" ht="26.4" outlineLevel="5">
      <c r="A72" s="8" t="s">
        <v>18</v>
      </c>
      <c r="B72" s="9" t="s">
        <v>77</v>
      </c>
      <c r="C72" s="9" t="s">
        <v>19</v>
      </c>
      <c r="D72" s="10">
        <v>500</v>
      </c>
      <c r="E72" s="10">
        <f t="shared" si="0"/>
        <v>-500</v>
      </c>
      <c r="F72" s="10">
        <v>0</v>
      </c>
    </row>
    <row r="73" spans="1:6" outlineLevel="2">
      <c r="A73" s="8" t="s">
        <v>78</v>
      </c>
      <c r="B73" s="9" t="s">
        <v>79</v>
      </c>
      <c r="C73" s="9"/>
      <c r="D73" s="10">
        <v>500</v>
      </c>
      <c r="E73" s="10">
        <f t="shared" ref="E73:E97" si="1">F73-D73</f>
        <v>-500</v>
      </c>
      <c r="F73" s="10">
        <v>0</v>
      </c>
    </row>
    <row r="74" spans="1:6" ht="26.4" outlineLevel="3">
      <c r="A74" s="8" t="s">
        <v>80</v>
      </c>
      <c r="B74" s="9" t="s">
        <v>81</v>
      </c>
      <c r="C74" s="9"/>
      <c r="D74" s="10">
        <v>500</v>
      </c>
      <c r="E74" s="10">
        <f t="shared" si="1"/>
        <v>-500</v>
      </c>
      <c r="F74" s="10">
        <v>0</v>
      </c>
    </row>
    <row r="75" spans="1:6" ht="26.4" outlineLevel="4">
      <c r="A75" s="8" t="s">
        <v>16</v>
      </c>
      <c r="B75" s="9" t="s">
        <v>81</v>
      </c>
      <c r="C75" s="9" t="s">
        <v>17</v>
      </c>
      <c r="D75" s="10">
        <v>500</v>
      </c>
      <c r="E75" s="10">
        <f t="shared" si="1"/>
        <v>-500</v>
      </c>
      <c r="F75" s="10">
        <v>0</v>
      </c>
    </row>
    <row r="76" spans="1:6" ht="26.4" outlineLevel="5">
      <c r="A76" s="8" t="s">
        <v>18</v>
      </c>
      <c r="B76" s="9" t="s">
        <v>81</v>
      </c>
      <c r="C76" s="9" t="s">
        <v>19</v>
      </c>
      <c r="D76" s="10">
        <v>500</v>
      </c>
      <c r="E76" s="10">
        <f t="shared" si="1"/>
        <v>-500</v>
      </c>
      <c r="F76" s="10">
        <v>0</v>
      </c>
    </row>
    <row r="77" spans="1:6" ht="52.8" outlineLevel="1">
      <c r="A77" s="8" t="s">
        <v>82</v>
      </c>
      <c r="B77" s="9" t="s">
        <v>83</v>
      </c>
      <c r="C77" s="9"/>
      <c r="D77" s="10">
        <v>55290</v>
      </c>
      <c r="E77" s="10">
        <f t="shared" si="1"/>
        <v>0</v>
      </c>
      <c r="F77" s="10">
        <v>55290</v>
      </c>
    </row>
    <row r="78" spans="1:6" ht="26.4" outlineLevel="2">
      <c r="A78" s="8" t="s">
        <v>84</v>
      </c>
      <c r="B78" s="9" t="s">
        <v>85</v>
      </c>
      <c r="C78" s="9"/>
      <c r="D78" s="10">
        <v>55290</v>
      </c>
      <c r="E78" s="10">
        <f t="shared" si="1"/>
        <v>0</v>
      </c>
      <c r="F78" s="10">
        <v>55290</v>
      </c>
    </row>
    <row r="79" spans="1:6" ht="79.2" outlineLevel="3">
      <c r="A79" s="13" t="s">
        <v>86</v>
      </c>
      <c r="B79" s="9" t="s">
        <v>87</v>
      </c>
      <c r="C79" s="9"/>
      <c r="D79" s="10">
        <v>55290</v>
      </c>
      <c r="E79" s="10">
        <f t="shared" si="1"/>
        <v>0</v>
      </c>
      <c r="F79" s="10">
        <v>55290</v>
      </c>
    </row>
    <row r="80" spans="1:6" ht="26.4" outlineLevel="4">
      <c r="A80" s="8" t="s">
        <v>16</v>
      </c>
      <c r="B80" s="9" t="s">
        <v>87</v>
      </c>
      <c r="C80" s="9" t="s">
        <v>17</v>
      </c>
      <c r="D80" s="10">
        <v>55290</v>
      </c>
      <c r="E80" s="10">
        <f t="shared" si="1"/>
        <v>0</v>
      </c>
      <c r="F80" s="10">
        <v>55290</v>
      </c>
    </row>
    <row r="81" spans="1:6" ht="26.4" outlineLevel="5">
      <c r="A81" s="8" t="s">
        <v>18</v>
      </c>
      <c r="B81" s="9" t="s">
        <v>87</v>
      </c>
      <c r="C81" s="9" t="s">
        <v>19</v>
      </c>
      <c r="D81" s="10">
        <v>55290</v>
      </c>
      <c r="E81" s="10">
        <f t="shared" si="1"/>
        <v>0</v>
      </c>
      <c r="F81" s="10">
        <v>55290</v>
      </c>
    </row>
    <row r="82" spans="1:6" ht="79.2">
      <c r="A82" s="5" t="s">
        <v>102</v>
      </c>
      <c r="B82" s="6" t="s">
        <v>88</v>
      </c>
      <c r="C82" s="6"/>
      <c r="D82" s="7">
        <v>422222</v>
      </c>
      <c r="E82" s="14">
        <f t="shared" si="1"/>
        <v>-324888.67</v>
      </c>
      <c r="F82" s="7">
        <v>97333.33</v>
      </c>
    </row>
    <row r="83" spans="1:6" ht="39.6" outlineLevel="2">
      <c r="A83" s="8" t="s">
        <v>89</v>
      </c>
      <c r="B83" s="9" t="s">
        <v>90</v>
      </c>
      <c r="C83" s="9"/>
      <c r="D83" s="10">
        <v>422222</v>
      </c>
      <c r="E83" s="10">
        <f t="shared" si="1"/>
        <v>-324888.67</v>
      </c>
      <c r="F83" s="10">
        <v>97333.33</v>
      </c>
    </row>
    <row r="84" spans="1:6" outlineLevel="3">
      <c r="A84" s="8" t="s">
        <v>91</v>
      </c>
      <c r="B84" s="9" t="s">
        <v>92</v>
      </c>
      <c r="C84" s="9"/>
      <c r="D84" s="10">
        <v>422222</v>
      </c>
      <c r="E84" s="10">
        <f t="shared" si="1"/>
        <v>-422222</v>
      </c>
      <c r="F84" s="10">
        <v>0</v>
      </c>
    </row>
    <row r="85" spans="1:6" ht="26.4" outlineLevel="4">
      <c r="A85" s="8" t="s">
        <v>16</v>
      </c>
      <c r="B85" s="9" t="s">
        <v>92</v>
      </c>
      <c r="C85" s="9" t="s">
        <v>17</v>
      </c>
      <c r="D85" s="10">
        <v>422222</v>
      </c>
      <c r="E85" s="10">
        <f t="shared" si="1"/>
        <v>-422222</v>
      </c>
      <c r="F85" s="10">
        <v>0</v>
      </c>
    </row>
    <row r="86" spans="1:6" ht="26.4" outlineLevel="5">
      <c r="A86" s="8" t="s">
        <v>18</v>
      </c>
      <c r="B86" s="9" t="s">
        <v>92</v>
      </c>
      <c r="C86" s="9" t="s">
        <v>19</v>
      </c>
      <c r="D86" s="10">
        <v>422222</v>
      </c>
      <c r="E86" s="10">
        <f t="shared" si="1"/>
        <v>-422222</v>
      </c>
      <c r="F86" s="10">
        <v>0</v>
      </c>
    </row>
    <row r="87" spans="1:6" ht="39.6" outlineLevel="3">
      <c r="A87" s="8" t="s">
        <v>93</v>
      </c>
      <c r="B87" s="9" t="s">
        <v>94</v>
      </c>
      <c r="C87" s="9"/>
      <c r="D87" s="10">
        <v>0</v>
      </c>
      <c r="E87" s="10">
        <f t="shared" si="1"/>
        <v>97333.33</v>
      </c>
      <c r="F87" s="10">
        <v>97333.33</v>
      </c>
    </row>
    <row r="88" spans="1:6" ht="26.4" outlineLevel="4">
      <c r="A88" s="8" t="s">
        <v>16</v>
      </c>
      <c r="B88" s="9" t="s">
        <v>94</v>
      </c>
      <c r="C88" s="9" t="s">
        <v>17</v>
      </c>
      <c r="D88" s="10">
        <v>0</v>
      </c>
      <c r="E88" s="10">
        <f t="shared" si="1"/>
        <v>97333.33</v>
      </c>
      <c r="F88" s="10">
        <v>97333.33</v>
      </c>
    </row>
    <row r="89" spans="1:6" ht="26.4" outlineLevel="5">
      <c r="A89" s="8" t="s">
        <v>18</v>
      </c>
      <c r="B89" s="9" t="s">
        <v>94</v>
      </c>
      <c r="C89" s="9" t="s">
        <v>19</v>
      </c>
      <c r="D89" s="10">
        <v>0</v>
      </c>
      <c r="E89" s="10">
        <f t="shared" si="1"/>
        <v>97333.33</v>
      </c>
      <c r="F89" s="10">
        <v>97333.33</v>
      </c>
    </row>
    <row r="90" spans="1:6" ht="26.4">
      <c r="A90" s="5" t="s">
        <v>95</v>
      </c>
      <c r="B90" s="6" t="s">
        <v>96</v>
      </c>
      <c r="C90" s="6"/>
      <c r="D90" s="7">
        <v>32946</v>
      </c>
      <c r="E90" s="14">
        <f t="shared" si="1"/>
        <v>0</v>
      </c>
      <c r="F90" s="7">
        <v>32946</v>
      </c>
    </row>
    <row r="91" spans="1:6" outlineLevel="1">
      <c r="A91" s="8" t="s">
        <v>97</v>
      </c>
      <c r="B91" s="9" t="s">
        <v>98</v>
      </c>
      <c r="C91" s="9"/>
      <c r="D91" s="10">
        <v>32946</v>
      </c>
      <c r="E91" s="10">
        <f t="shared" si="1"/>
        <v>0</v>
      </c>
      <c r="F91" s="10">
        <v>32946</v>
      </c>
    </row>
    <row r="92" spans="1:6" ht="26.4" outlineLevel="3">
      <c r="A92" s="8" t="s">
        <v>99</v>
      </c>
      <c r="B92" s="9" t="s">
        <v>100</v>
      </c>
      <c r="C92" s="9"/>
      <c r="D92" s="10">
        <v>32946</v>
      </c>
      <c r="E92" s="10">
        <f t="shared" si="1"/>
        <v>0</v>
      </c>
      <c r="F92" s="10">
        <v>32946</v>
      </c>
    </row>
    <row r="93" spans="1:6" ht="52.8" outlineLevel="4">
      <c r="A93" s="8" t="s">
        <v>12</v>
      </c>
      <c r="B93" s="9" t="s">
        <v>100</v>
      </c>
      <c r="C93" s="9" t="s">
        <v>13</v>
      </c>
      <c r="D93" s="10">
        <v>11179</v>
      </c>
      <c r="E93" s="10">
        <f t="shared" si="1"/>
        <v>-415.34000000000015</v>
      </c>
      <c r="F93" s="10">
        <v>10763.66</v>
      </c>
    </row>
    <row r="94" spans="1:6" ht="26.4" outlineLevel="5">
      <c r="A94" s="8" t="s">
        <v>14</v>
      </c>
      <c r="B94" s="9" t="s">
        <v>100</v>
      </c>
      <c r="C94" s="9" t="s">
        <v>15</v>
      </c>
      <c r="D94" s="10">
        <v>11179</v>
      </c>
      <c r="E94" s="10">
        <f t="shared" si="1"/>
        <v>-415.34000000000015</v>
      </c>
      <c r="F94" s="10">
        <v>10763.66</v>
      </c>
    </row>
    <row r="95" spans="1:6" ht="26.4" outlineLevel="4">
      <c r="A95" s="8" t="s">
        <v>16</v>
      </c>
      <c r="B95" s="9" t="s">
        <v>100</v>
      </c>
      <c r="C95" s="9" t="s">
        <v>17</v>
      </c>
      <c r="D95" s="10">
        <v>21767</v>
      </c>
      <c r="E95" s="10">
        <f t="shared" si="1"/>
        <v>415.34000000000015</v>
      </c>
      <c r="F95" s="10">
        <v>22182.34</v>
      </c>
    </row>
    <row r="96" spans="1:6" ht="26.4" outlineLevel="5">
      <c r="A96" s="8" t="s">
        <v>18</v>
      </c>
      <c r="B96" s="9" t="s">
        <v>100</v>
      </c>
      <c r="C96" s="9" t="s">
        <v>19</v>
      </c>
      <c r="D96" s="10">
        <v>21767</v>
      </c>
      <c r="E96" s="10">
        <f t="shared" si="1"/>
        <v>415.34000000000015</v>
      </c>
      <c r="F96" s="10">
        <v>22182.34</v>
      </c>
    </row>
    <row r="97" spans="1:6" ht="12.75" customHeight="1">
      <c r="A97" s="11" t="s">
        <v>101</v>
      </c>
      <c r="B97" s="11"/>
      <c r="C97" s="11"/>
      <c r="D97" s="12">
        <v>1364023</v>
      </c>
      <c r="E97" s="14">
        <f t="shared" si="1"/>
        <v>1001279.8900000001</v>
      </c>
      <c r="F97" s="12">
        <v>2365302.89</v>
      </c>
    </row>
    <row r="98" spans="1:6" ht="12.75" customHeight="1">
      <c r="A98" s="2"/>
      <c r="B98" s="2"/>
      <c r="C98" s="2"/>
      <c r="D98" s="2"/>
      <c r="E98" s="2"/>
      <c r="F98" s="2"/>
    </row>
    <row r="99" spans="1:6" ht="12.75" customHeight="1">
      <c r="A99" s="20"/>
      <c r="B99" s="21"/>
      <c r="C99" s="21"/>
      <c r="D99" s="21"/>
      <c r="E99" s="4"/>
      <c r="F99" s="3"/>
    </row>
  </sheetData>
  <mergeCells count="10">
    <mergeCell ref="A2:F2"/>
    <mergeCell ref="A4:F4"/>
    <mergeCell ref="A99:D99"/>
    <mergeCell ref="A5:A6"/>
    <mergeCell ref="B5:B6"/>
    <mergeCell ref="C5:C6"/>
    <mergeCell ref="A3:F3"/>
    <mergeCell ref="D5:D6"/>
    <mergeCell ref="E5:E6"/>
    <mergeCell ref="F5:F6"/>
  </mergeCells>
  <pageMargins left="0.98402780000000001" right="0.59027779999999996" top="0.59027779999999996" bottom="0.59027779999999996" header="0.39374999999999999" footer="0.39374999999999999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00E2A2A-7B0E-45BF-9E83-E147089A19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UHNOV20\user</dc:creator>
  <cp:lastModifiedBy>user</cp:lastModifiedBy>
  <cp:lastPrinted>2020-01-22T07:02:15Z</cp:lastPrinted>
  <dcterms:created xsi:type="dcterms:W3CDTF">2020-01-21T11:45:28Z</dcterms:created>
  <dcterms:modified xsi:type="dcterms:W3CDTF">2020-01-22T07:09:57Z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№10)(11).xlsx</vt:lpwstr>
  </property>
  <property fmtid="{D5CDD505-2E9C-101B-9397-08002B2CF9AE}" pid="3" name="Название отчета">
    <vt:lpwstr>Аналитический отчет по исполнению бюджета (Приложение №10)(11).xlsx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19.2.2804.100322266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bks_2019_mo</vt:lpwstr>
  </property>
  <property fmtid="{D5CDD505-2E9C-101B-9397-08002B2CF9AE}" pid="9" name="Пользователь">
    <vt:lpwstr>user_24_7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